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9285" activeTab="0"/>
  </bookViews>
  <sheets>
    <sheet name="ЛСР по форме №4 с мат. и обор." sheetId="1" r:id="rId1"/>
  </sheets>
  <definedNames>
    <definedName name="Constr" localSheetId="0">'ЛСР по форме №4 с мат. и обор.'!$A$1</definedName>
    <definedName name="FOT" localSheetId="0">'ЛСР по форме №4 с мат. и обор.'!$B$19</definedName>
    <definedName name="Ind" localSheetId="0">'ЛСР по форме №4 с мат. и обор.'!$D$11</definedName>
    <definedName name="Obj" localSheetId="0">'ЛСР по форме №4 с мат. и обор.'!#REF!</definedName>
    <definedName name="Obosn" localSheetId="0">'ЛСР по форме №4 с мат. и обор.'!$B$17</definedName>
    <definedName name="SmPr" localSheetId="0">'ЛСР по форме №4 с мат. и обор.'!$B$18</definedName>
    <definedName name="_xlnm.Print_Titles" localSheetId="0">'ЛСР по форме №4 с мат. и обор.'!$27:$27</definedName>
  </definedNames>
  <calcPr fullCalcOnLoad="1" refMode="R1C1"/>
</workbook>
</file>

<file path=xl/sharedStrings.xml><?xml version="1.0" encoding="utf-8"?>
<sst xmlns="http://schemas.openxmlformats.org/spreadsheetml/2006/main" count="125" uniqueCount="104">
  <si>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</si>
  <si>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</si>
  <si>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</si>
  <si>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</si>
  <si>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</si>
  <si>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</si>
  <si>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</si>
  <si>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</si>
  <si>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</si>
  <si>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</si>
  <si>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</si>
  <si>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</si>
  <si>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</si>
  <si>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</si>
  <si>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</si>
  <si>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</si>
  <si>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</si>
  <si>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</si>
  <si>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</si>
  <si>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>эксплуатации машин</t>
  </si>
  <si>
    <t>Общая масса обору-дования, т</t>
  </si>
  <si>
    <t>мате-риалы</t>
  </si>
  <si>
    <t>обору-дования</t>
  </si>
  <si>
    <t xml:space="preserve">                                       Раздел 1. Капитальный ремонт ВО</t>
  </si>
  <si>
    <t xml:space="preserve">                                       Магистраль</t>
  </si>
  <si>
    <r>
      <t>ТЕРр65-2-2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</si>
  <si>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Разборка трубопроводов из чугунных канализационных труб диаметром: 100 мм
(100 м трубопровода с фасонными частями)</t>
    </r>
    <r>
      <rPr>
        <i/>
        <sz val="7"/>
        <rFont val="Arial"/>
        <family val="2"/>
      </rPr>
      <t xml:space="preserve">
ИНДЕКС К ПОЗИЦИИ(справочно):
ТЕРр65-2-2 Индекс 1 кв.2015 г. к ТЕРр65-2-2 ОЗП=13,53; ЭМ=7,44; ЗПМ=13,53
НР (7197 руб.): 66%=78%*0.85 от ФОТ
СП (4362 руб.): 40%=50%*0.8 от ФОТ</t>
    </r>
  </si>
  <si>
    <r>
      <t>0,839</t>
    </r>
    <r>
      <rPr>
        <i/>
        <sz val="7"/>
        <rFont val="Arial"/>
        <family val="2"/>
      </rPr>
      <t xml:space="preserve">
83,9 / 100</t>
    </r>
  </si>
  <si>
    <t>967,24
955,36</t>
  </si>
  <si>
    <t>11,88
4,7</t>
  </si>
  <si>
    <t>10
4</t>
  </si>
  <si>
    <r>
      <t>ТЕР16-04-001-02</t>
    </r>
    <r>
      <rPr>
        <i/>
        <sz val="9"/>
        <rFont val="Arial"/>
        <family val="2"/>
      </rPr>
      <t xml:space="preserve">
И2-Приказ Госстроя от 07.11.13 №418/ГС</t>
    </r>
  </si>
  <si>
    <r>
      <t>Прокладка трубопроводов канализации из полиэтиленовых труб высокой плотности диаметром: 110 мм
(100 м трубопровода)</t>
    </r>
    <r>
      <rPr>
        <i/>
        <sz val="7"/>
        <rFont val="Arial"/>
        <family val="2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ТЕР16-04-001-02 Индекс 1 кв.2015 г. к ТЕР16-04-001-02 ОЗП=13,53; ЭМ=5,86; ЗПМ=13,53; МАТ=2,2
НР (10884 руб.): 103%=134%*(0.9*0.85) от ФОТ
СП (5918 руб.): 56%=83%*(0.85*0.8) от ФОТ</t>
    </r>
  </si>
  <si>
    <t>17139,31
930,13</t>
  </si>
  <si>
    <t>9,65
1,08</t>
  </si>
  <si>
    <t>8
1</t>
  </si>
  <si>
    <t xml:space="preserve">                                       Стояки</t>
  </si>
  <si>
    <r>
      <t>Разборка трубопроводов из чугунных канализационных труб диаметром: 100 мм
(100 м трубопровода с фасонными частями)</t>
    </r>
    <r>
      <rPr>
        <i/>
        <sz val="7"/>
        <rFont val="Arial"/>
        <family val="2"/>
      </rPr>
      <t xml:space="preserve">
ИНДЕКС К ПОЗИЦИИ(справочно):
ТЕРр65-2-2 Индекс 1 кв.2015 г. к ТЕРр65-2-2 ОЗП=13,53; ЭМ=7,44; ЗПМ=13,53
НР (21538 руб.): 66%=78%*0.85 от ФОТ
СП (13054 руб.): 40%=50%*0.8 от ФОТ</t>
    </r>
  </si>
  <si>
    <r>
      <t>2,512</t>
    </r>
    <r>
      <rPr>
        <i/>
        <sz val="7"/>
        <rFont val="Arial"/>
        <family val="2"/>
      </rPr>
      <t xml:space="preserve">
251,2 / 100</t>
    </r>
  </si>
  <si>
    <t>30
12</t>
  </si>
  <si>
    <r>
      <t>Прокладка трубопроводов канализации из полиэтиленовых труб высокой плотности диаметром: 110 мм
(100 м трубопровода)</t>
    </r>
    <r>
      <rPr>
        <i/>
        <sz val="7"/>
        <rFont val="Arial"/>
        <family val="2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ТЕР16-04-001-02 Индекс 1 кв.2015 г. к ТЕР16-04-001-02 ОЗП=13,53; ЭМ=5,86; ЗПМ=13,53; МАТ=2,2
НР (32596 руб.): 103%=134%*(0.9*0.85) от ФОТ
СП (17722 руб.): 56%=83%*(0.85*0.8) от ФОТ</t>
    </r>
  </si>
  <si>
    <t>24
3</t>
  </si>
  <si>
    <r>
      <t>ТСЦ-301-1224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</si>
  <si>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Крепления для трубопроводов: кронштейны, планки, хомуты
(кг)</t>
    </r>
    <r>
      <rPr>
        <i/>
        <sz val="7"/>
        <rFont val="Arial"/>
        <family val="2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ТСЦ-301-1224 Индекс 1 кв.2015 г. к ТСЦ-301-1224 Крепления для трубопроводов: кронштейны, планки, хомуты МАТ=3,68</t>
    </r>
  </si>
  <si>
    <r>
      <t>ТЕРр65-6-12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</si>
  <si>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Смена: унитазов типа «Компакт»
(100 приборов)</t>
    </r>
    <r>
      <rPr>
        <i/>
        <sz val="7"/>
        <rFont val="Arial"/>
        <family val="2"/>
      </rPr>
      <t xml:space="preserve">
5 486,49 = 51 270,04 - 0,0026 x 22 827,26 - 0,0012 x 25 198,68 - 0,005 x 20 392,66 - 400 x 3,32 - 100 x 442,64
ИНДЕКС К ПОЗИЦИИ(справочно):
ТЕРр65-6-12 Индекс 1 кв.2015 г. к ТЕРр65-6-12 ОЗП=13,53; ЭМ=7,26; ЗПМ=13,53; МАТ=4,57
НР (19792 руб.): 92%=108%*0.85 от ФОТ
СП (10326 руб.): 48%=60%*0.8 от ФОТ</t>
    </r>
  </si>
  <si>
    <r>
      <t>0,32</t>
    </r>
    <r>
      <rPr>
        <i/>
        <sz val="7"/>
        <rFont val="Arial"/>
        <family val="2"/>
      </rPr>
      <t xml:space="preserve">
32 / 100</t>
    </r>
  </si>
  <si>
    <t>5486,49
4956,53</t>
  </si>
  <si>
    <t>106,82
11,01</t>
  </si>
  <si>
    <t>34
4</t>
  </si>
  <si>
    <r>
      <t>Смена: унитазов типа «Компакт»
(100 приборов)</t>
    </r>
    <r>
      <rPr>
        <i/>
        <sz val="7"/>
        <rFont val="Arial"/>
        <family val="2"/>
      </rPr>
      <t xml:space="preserve">
ИНДЕКС К ПОЗИЦИИ(справочно):
ТЕРр65-6-12 Индекс 1 кв.2015 г. к ТЕРр65-6-12 ОЗП=13,53; ЭМ=7,26; ЗПМ=13,53; МАТ=4,57
НР (19792 руб.): 92%=108%*0.85 от ФОТ
СП (10326 руб.): 48%=60%*0.8 от ФОТ</t>
    </r>
  </si>
  <si>
    <t>51270,04
4956,53</t>
  </si>
  <si>
    <r>
      <t>ТССЦпг01-01-01-041</t>
    </r>
    <r>
      <rPr>
        <i/>
        <sz val="9"/>
        <rFont val="Arial"/>
        <family val="2"/>
      </rPr>
      <t xml:space="preserve">
Приказ Минстроя России от 14.03.14 №97/пр</t>
    </r>
  </si>
  <si>
    <r>
      <t>Погрузочные работы при автомобильных перевозках: мусора строительного с погрузкой вручную
(1 т груза)</t>
    </r>
    <r>
      <rPr>
        <i/>
        <sz val="7"/>
        <rFont val="Arial"/>
        <family val="2"/>
      </rPr>
      <t xml:space="preserve">
ИНДЕКС К ПОЗИЦИИ(справочно):
ТССЦпг01-01-01-041 Индекс 1 кв.2015 г. к ТССЦпг01-01-01-041 ОЗП=8,67
НР 0%=0%*0.85 от ФОТ
СП 0%=0%*0.8 от ФОТ</t>
    </r>
  </si>
  <si>
    <r>
      <t>4,49</t>
    </r>
    <r>
      <rPr>
        <i/>
        <sz val="7"/>
        <rFont val="Arial"/>
        <family val="2"/>
      </rPr>
      <t xml:space="preserve">
1,124+3,366</t>
    </r>
  </si>
  <si>
    <t>52,73
52,73</t>
  </si>
  <si>
    <r>
      <t>ТССЦпг03-21-01-018</t>
    </r>
    <r>
      <rPr>
        <i/>
        <sz val="9"/>
        <rFont val="Arial"/>
        <family val="2"/>
      </rPr>
      <t xml:space="preserve">
Приказ Минстроя России от 14.03.14 №97/пр</t>
    </r>
  </si>
  <si>
    <r>
      <t>Перевозка грузов автомобилями-самосвалами грузоподъемностью 10 т, работающих вне карьера, на расстояние: до 18 км I класс груза
(1 т груза)</t>
    </r>
    <r>
      <rPr>
        <i/>
        <sz val="7"/>
        <rFont val="Arial"/>
        <family val="2"/>
      </rPr>
      <t xml:space="preserve">
ИНДЕКС К ПОЗИЦИИ(справочно):
ТССЦпг03-21-01-018 Индекс 1 кв.2015 г. к ТССЦпг03-21-01-018 ЭМ=6,79
НР 0%=0%*0.85 от ФОТ
СП 0%=0%*0.8 от ФОТ</t>
    </r>
  </si>
  <si>
    <t>Итого прямые затраты по смете в ценах 2001г.</t>
  </si>
  <si>
    <t>225
28</t>
  </si>
  <si>
    <t>Итого прямые затраты по смете с учетом индексов, в текущих ценах</t>
  </si>
  <si>
    <t>1557
378</t>
  </si>
  <si>
    <t>Накладные расходы</t>
  </si>
  <si>
    <t>Сметная прибыль</t>
  </si>
  <si>
    <t>ВСЕГО по смете</t>
  </si>
  <si>
    <t xml:space="preserve">  Внутренние санитарно-технические работы: демонтаж и разборка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</si>
  <si>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</si>
  <si>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Внутренние санитарно-технические работы: смена труб, санитарно-технических приборов и другие работы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</si>
  <si>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</si>
  <si>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</si>
  <si>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</si>
  <si>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</si>
  <si>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</si>
  <si>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</si>
  <si>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</si>
  <si>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</si>
  <si>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</si>
  <si>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Переход к 4-й зоне ПЗ*0,1</t>
  </si>
  <si>
    <t xml:space="preserve">  Непредвиденные затраты 2%</t>
  </si>
  <si>
    <t xml:space="preserve">  Итого с непредвиденными</t>
  </si>
  <si>
    <t xml:space="preserve">  НДС 18%</t>
  </si>
  <si>
    <t xml:space="preserve">  ВСЕГО по смете</t>
  </si>
  <si>
    <t>Капитальный ремонт общего имущества МКД</t>
  </si>
  <si>
    <r>
      <t xml:space="preserve">ЛОКАЛЬНЫЙ СМЕТНЫЙ РАСЧЕТ № </t>
    </r>
    <r>
      <rPr>
        <sz val="12"/>
        <rFont val="Arial"/>
        <family val="2"/>
      </rPr>
      <t>№427-2015/ ВО-ЛС</t>
    </r>
  </si>
  <si>
    <t>Капитальный ремонт системы водоотведения по адресу : г.Комсомольск-на-Амуре, ул. Копылова, 33</t>
  </si>
  <si>
    <t>Основание: Дефектная ведомость № 427-2015/ВО-ДВ от 20.04.2015</t>
  </si>
  <si>
    <t>руб.</t>
  </si>
  <si>
    <t>___________________________130832</t>
  </si>
  <si>
    <t>Составлен(а) в текущих (прогнозных) ценах по состоянию на ______________</t>
  </si>
  <si>
    <t>(должность, подпись, расшифровка)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</si>
  <si>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</si>
  <si>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</si>
  <si>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_______________________________________________________________________________________________787,34</t>
  </si>
  <si>
    <t>чел.час</t>
  </si>
  <si>
    <t>Сметная стоимость строительных работ _______________________________________________________________________________________________</t>
  </si>
  <si>
    <t>капитального ремонта</t>
  </si>
  <si>
    <t xml:space="preserve">ВРИО директора НО "Хабаровский краевой фонд  </t>
  </si>
  <si>
    <t>______________________________А.В. Сидорова</t>
  </si>
  <si>
    <t>" _____ " ________________ 2015 г.</t>
  </si>
  <si>
    <t>"______ " _______________2015 г.</t>
  </si>
  <si>
    <t>Составил: ___________________________</t>
  </si>
  <si>
    <t>Проверил: ___________________________</t>
  </si>
  <si>
    <t xml:space="preserve">  Строительный контроль 2,14%</t>
  </si>
  <si>
    <t>___________________________637381,72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</si>
</sst>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right" vertical="top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28"/>
  <sheetViews>
    <sheetView showGridLines="0" tabSelected="1" zoomScaleSheetLayoutView="75" zoomScalePageLayoutView="0" workbookViewId="0" topLeftCell="A1">
      <selection activeCell="D4" sqref="D4"/>
    </sheetView>
  </sheetViews>
  <sheetFormatPr defaultColWidth="9.00390625" defaultRowHeight="12.75" outlineLevelRow="2" outlineLevelCol="1"/>
  <cols>
    <col min="1" max="1" width="3.375" style="24" customWidth="1"/>
    <col min="2" max="2" width="12.00390625" style="2" customWidth="1"/>
    <col min="3" max="3" width="34.75390625" style="3" customWidth="1"/>
    <col min="4" max="4" width="17.125" style="4" customWidth="1"/>
    <col min="5" max="5" width="7.75390625" style="5" customWidth="1"/>
    <col min="6" max="7" width="7.75390625" style="6" customWidth="1"/>
    <col min="8" max="8" width="8.00390625" style="6" customWidth="1"/>
    <col min="9" max="9" width="9.625" style="6" customWidth="1"/>
    <col min="10" max="14" width="7.75390625" style="6" customWidth="1"/>
    <col min="15" max="15" width="6.625" style="6" customWidth="1" outlineLevel="1"/>
    <col min="16" max="17" width="6.25390625" style="6" customWidth="1"/>
    <col min="18" max="16384" width="9.125" style="7" customWidth="1"/>
  </cols>
  <sheetData>
    <row r="1" spans="1:12" ht="12.75" outlineLevel="2">
      <c r="A1" s="1" t="s">
        <v>6</v>
      </c>
      <c r="L1" s="1" t="s">
        <v>7</v>
      </c>
    </row>
    <row r="2" spans="1:12" ht="12.75" outlineLevel="1">
      <c r="A2" s="8"/>
      <c r="L2" s="8"/>
    </row>
    <row r="3" spans="1:16" ht="12.75" outlineLevel="1">
      <c r="A3" s="8"/>
      <c r="J3" s="69" t="s">
        <v>96</v>
      </c>
      <c r="K3" s="70"/>
      <c r="L3" s="70"/>
      <c r="M3" s="70"/>
      <c r="N3" s="70"/>
      <c r="O3" s="70"/>
      <c r="P3" s="70"/>
    </row>
    <row r="4" spans="1:16" ht="12.75" outlineLevel="1">
      <c r="A4" s="8"/>
      <c r="J4" s="69" t="s">
        <v>95</v>
      </c>
      <c r="K4" s="71"/>
      <c r="L4" s="71"/>
      <c r="M4" s="71"/>
      <c r="N4" s="71"/>
      <c r="O4" s="71"/>
      <c r="P4" s="71"/>
    </row>
    <row r="5" spans="1:15" ht="12.75" outlineLevel="1">
      <c r="A5" s="8" t="s">
        <v>18</v>
      </c>
      <c r="J5" s="69" t="s">
        <v>97</v>
      </c>
      <c r="K5" s="70"/>
      <c r="L5" s="70"/>
      <c r="M5" s="70"/>
      <c r="N5" s="70"/>
      <c r="O5" s="70"/>
    </row>
    <row r="6" spans="1:12" ht="12.75" outlineLevel="1">
      <c r="A6" s="8"/>
      <c r="L6" s="8"/>
    </row>
    <row r="7" spans="1:12" ht="12.75" outlineLevel="1">
      <c r="A7" s="9" t="s">
        <v>98</v>
      </c>
      <c r="L7" s="9" t="s">
        <v>99</v>
      </c>
    </row>
    <row r="8" spans="1:17" ht="14.25">
      <c r="A8" s="4"/>
      <c r="C8" s="6"/>
      <c r="D8" s="10" t="s">
        <v>82</v>
      </c>
      <c r="E8" s="6"/>
      <c r="F8" s="11"/>
      <c r="G8" s="11"/>
      <c r="H8" s="11"/>
      <c r="I8" s="11"/>
      <c r="J8" s="11"/>
      <c r="O8" s="7"/>
      <c r="P8" s="7"/>
      <c r="Q8" s="7"/>
    </row>
    <row r="9" spans="1:17" ht="12.75">
      <c r="A9" s="4"/>
      <c r="B9" s="12"/>
      <c r="C9" s="13"/>
      <c r="D9" s="14" t="s">
        <v>0</v>
      </c>
      <c r="E9" s="15"/>
      <c r="F9" s="16"/>
      <c r="G9" s="16"/>
      <c r="H9" s="17"/>
      <c r="O9" s="7"/>
      <c r="P9" s="7"/>
      <c r="Q9" s="7"/>
    </row>
    <row r="10" spans="1:17" ht="12.75">
      <c r="A10" s="4"/>
      <c r="B10" s="18"/>
      <c r="C10" s="6"/>
      <c r="D10" s="6"/>
      <c r="E10" s="6"/>
      <c r="P10" s="7"/>
      <c r="Q10" s="7"/>
    </row>
    <row r="11" spans="1:17" ht="15.75">
      <c r="A11" s="4"/>
      <c r="B11" s="18"/>
      <c r="C11" s="6"/>
      <c r="D11" s="19" t="s">
        <v>83</v>
      </c>
      <c r="F11" s="20"/>
      <c r="G11" s="20"/>
      <c r="H11" s="20"/>
      <c r="P11" s="7"/>
      <c r="Q11" s="7"/>
    </row>
    <row r="12" spans="1:17" ht="12.75">
      <c r="A12" s="4"/>
      <c r="B12" s="18"/>
      <c r="C12" s="6"/>
      <c r="D12" s="21" t="s">
        <v>1</v>
      </c>
      <c r="F12" s="22"/>
      <c r="G12" s="22"/>
      <c r="H12" s="22"/>
      <c r="P12" s="7"/>
      <c r="Q12" s="7"/>
    </row>
    <row r="13" spans="1:17" ht="12.75">
      <c r="A13" s="32"/>
      <c r="B13" s="33"/>
      <c r="C13" s="34"/>
      <c r="D13" s="34"/>
      <c r="E13" s="34"/>
      <c r="F13" s="34"/>
      <c r="G13" s="34"/>
      <c r="H13" s="34"/>
      <c r="I13" s="34"/>
      <c r="J13" s="34"/>
      <c r="P13" s="7"/>
      <c r="Q13" s="7"/>
    </row>
    <row r="14" spans="1:17" ht="12.75">
      <c r="A14" s="35" t="s">
        <v>2</v>
      </c>
      <c r="B14" s="41" t="s">
        <v>84</v>
      </c>
      <c r="C14" s="34"/>
      <c r="D14" s="21"/>
      <c r="E14" s="36"/>
      <c r="F14" s="34"/>
      <c r="G14" s="34"/>
      <c r="H14" s="34"/>
      <c r="I14" s="34"/>
      <c r="J14" s="36"/>
      <c r="O14" s="7"/>
      <c r="P14" s="7"/>
      <c r="Q14" s="7"/>
    </row>
    <row r="15" spans="1:17" ht="12.75">
      <c r="A15" s="32"/>
      <c r="B15" s="37"/>
      <c r="C15" s="38"/>
      <c r="D15" s="14" t="s">
        <v>3</v>
      </c>
      <c r="E15" s="35"/>
      <c r="F15" s="14"/>
      <c r="G15" s="14"/>
      <c r="H15" s="14"/>
      <c r="I15" s="38"/>
      <c r="J15" s="39"/>
      <c r="P15" s="7"/>
      <c r="Q15" s="7"/>
    </row>
    <row r="16" spans="1:17" ht="12.75">
      <c r="A16" s="7"/>
      <c r="B16" s="40"/>
      <c r="C16" s="34"/>
      <c r="D16" s="34"/>
      <c r="E16" s="34"/>
      <c r="F16" s="34"/>
      <c r="G16" s="34"/>
      <c r="H16" s="34"/>
      <c r="I16" s="34"/>
      <c r="J16" s="34"/>
      <c r="O16" s="7"/>
      <c r="P16" s="7"/>
      <c r="Q16" s="7"/>
    </row>
    <row r="17" spans="2:17" ht="14.25">
      <c r="B17" s="42" t="s">
        <v>85</v>
      </c>
      <c r="C17" s="44"/>
      <c r="D17" s="39"/>
      <c r="E17" s="39"/>
      <c r="F17" s="25"/>
      <c r="G17" s="25"/>
      <c r="H17" s="25"/>
      <c r="I17" s="42"/>
      <c r="J17" s="34"/>
      <c r="K17" s="43"/>
      <c r="P17" s="23"/>
      <c r="Q17" s="7"/>
    </row>
    <row r="18" spans="1:17" ht="12.75">
      <c r="A18" s="21"/>
      <c r="B18" s="42" t="s">
        <v>94</v>
      </c>
      <c r="C18" s="44"/>
      <c r="D18" s="64" t="s">
        <v>103</v>
      </c>
      <c r="E18" s="60"/>
      <c r="F18" s="47" t="s">
        <v>86</v>
      </c>
      <c r="G18" s="25"/>
      <c r="H18" s="34"/>
      <c r="I18" s="42"/>
      <c r="J18" s="34"/>
      <c r="K18" s="34"/>
      <c r="L18" s="34"/>
      <c r="M18" s="34"/>
      <c r="N18" s="34"/>
      <c r="O18" s="34"/>
      <c r="P18" s="7"/>
      <c r="Q18" s="7"/>
    </row>
    <row r="19" spans="1:17" ht="12.75">
      <c r="A19" s="21"/>
      <c r="B19" s="42" t="s">
        <v>90</v>
      </c>
      <c r="C19" s="44"/>
      <c r="D19" s="59" t="s">
        <v>87</v>
      </c>
      <c r="E19" s="60"/>
      <c r="F19" s="25" t="s">
        <v>86</v>
      </c>
      <c r="G19" s="25"/>
      <c r="H19" s="34"/>
      <c r="I19" s="42"/>
      <c r="J19" s="34"/>
      <c r="K19" s="34"/>
      <c r="L19" s="34"/>
      <c r="M19" s="34"/>
      <c r="N19" s="34"/>
      <c r="O19" s="34"/>
      <c r="P19" s="7"/>
      <c r="Q19" s="7"/>
    </row>
    <row r="20" spans="1:17" ht="12.75" outlineLevel="1">
      <c r="A20" s="21"/>
      <c r="B20" s="42" t="s">
        <v>91</v>
      </c>
      <c r="C20" s="44"/>
      <c r="D20" s="59" t="s">
        <v>92</v>
      </c>
      <c r="E20" s="60"/>
      <c r="F20" s="25" t="s">
        <v>93</v>
      </c>
      <c r="G20" s="25"/>
      <c r="H20" s="34"/>
      <c r="I20" s="42"/>
      <c r="J20" s="34"/>
      <c r="K20" s="34"/>
      <c r="L20" s="34"/>
      <c r="M20" s="34"/>
      <c r="N20" s="34"/>
      <c r="O20" s="34"/>
      <c r="P20" s="7"/>
      <c r="Q20" s="7"/>
    </row>
    <row r="21" spans="2:17" ht="12.75">
      <c r="B21" s="48" t="s">
        <v>88</v>
      </c>
      <c r="C21" s="45"/>
      <c r="D21" s="34"/>
      <c r="E21" s="34"/>
      <c r="F21" s="34"/>
      <c r="G21" s="34"/>
      <c r="H21" s="34"/>
      <c r="I21" s="34"/>
      <c r="J21" s="34"/>
      <c r="P21" s="7"/>
      <c r="Q21" s="7"/>
    </row>
    <row r="22" spans="1:17" ht="12.75">
      <c r="A22" s="21"/>
      <c r="B22" s="46"/>
      <c r="C22" s="32"/>
      <c r="D22" s="21"/>
      <c r="E22" s="34"/>
      <c r="F22" s="34"/>
      <c r="G22" s="34"/>
      <c r="H22" s="34"/>
      <c r="I22" s="34"/>
      <c r="J22" s="34"/>
      <c r="Q22" s="7"/>
    </row>
    <row r="23" ht="12.75">
      <c r="E23" s="6"/>
    </row>
    <row r="24" spans="1:19" s="29" customFormat="1" ht="22.5" customHeight="1">
      <c r="A24" s="65" t="s">
        <v>4</v>
      </c>
      <c r="B24" s="67" t="s">
        <v>8</v>
      </c>
      <c r="C24" s="65" t="s">
        <v>9</v>
      </c>
      <c r="D24" s="65" t="s">
        <v>10</v>
      </c>
      <c r="E24" s="65" t="s">
        <v>16</v>
      </c>
      <c r="F24" s="65"/>
      <c r="G24" s="65"/>
      <c r="H24" s="65" t="s">
        <v>17</v>
      </c>
      <c r="I24" s="65"/>
      <c r="J24" s="65"/>
      <c r="K24" s="65"/>
      <c r="L24" s="65"/>
      <c r="M24" s="65" t="s">
        <v>14</v>
      </c>
      <c r="N24" s="65"/>
      <c r="O24" s="66" t="s">
        <v>20</v>
      </c>
      <c r="P24" s="28"/>
      <c r="Q24" s="28"/>
      <c r="R24" s="28"/>
      <c r="S24" s="28"/>
    </row>
    <row r="25" spans="1:19" s="29" customFormat="1" ht="36">
      <c r="A25" s="65"/>
      <c r="B25" s="67"/>
      <c r="C25" s="65"/>
      <c r="D25" s="65"/>
      <c r="E25" s="27" t="s">
        <v>11</v>
      </c>
      <c r="F25" s="27" t="s">
        <v>19</v>
      </c>
      <c r="G25" s="65" t="s">
        <v>21</v>
      </c>
      <c r="H25" s="65" t="s">
        <v>22</v>
      </c>
      <c r="I25" s="65" t="s">
        <v>5</v>
      </c>
      <c r="J25" s="65" t="s">
        <v>13</v>
      </c>
      <c r="K25" s="27" t="s">
        <v>19</v>
      </c>
      <c r="L25" s="65" t="s">
        <v>21</v>
      </c>
      <c r="M25" s="65"/>
      <c r="N25" s="65"/>
      <c r="O25" s="66"/>
      <c r="P25" s="28"/>
      <c r="Q25" s="28"/>
      <c r="R25" s="28"/>
      <c r="S25" s="28"/>
    </row>
    <row r="26" spans="1:19" s="29" customFormat="1" ht="38.25" customHeight="1">
      <c r="A26" s="65"/>
      <c r="B26" s="67"/>
      <c r="C26" s="65"/>
      <c r="D26" s="65"/>
      <c r="E26" s="27" t="s">
        <v>13</v>
      </c>
      <c r="F26" s="27" t="s">
        <v>12</v>
      </c>
      <c r="G26" s="65"/>
      <c r="H26" s="65"/>
      <c r="I26" s="65"/>
      <c r="J26" s="65"/>
      <c r="K26" s="27" t="s">
        <v>12</v>
      </c>
      <c r="L26" s="65"/>
      <c r="M26" s="27" t="s">
        <v>15</v>
      </c>
      <c r="N26" s="27" t="s">
        <v>11</v>
      </c>
      <c r="O26" s="66"/>
      <c r="P26" s="28"/>
      <c r="Q26" s="28"/>
      <c r="R26" s="28"/>
      <c r="S26" s="28"/>
    </row>
    <row r="27" spans="1:17" ht="12.75">
      <c r="A27" s="30">
        <v>1</v>
      </c>
      <c r="B27" s="31">
        <v>2</v>
      </c>
      <c r="C27" s="27">
        <v>3</v>
      </c>
      <c r="D27" s="27">
        <v>4</v>
      </c>
      <c r="E27" s="27">
        <v>5</v>
      </c>
      <c r="F27" s="30">
        <v>6</v>
      </c>
      <c r="G27" s="30">
        <v>7</v>
      </c>
      <c r="H27" s="30">
        <v>8</v>
      </c>
      <c r="I27" s="30">
        <v>9</v>
      </c>
      <c r="J27" s="30">
        <v>10</v>
      </c>
      <c r="K27" s="30">
        <v>11</v>
      </c>
      <c r="L27" s="30">
        <v>12</v>
      </c>
      <c r="M27" s="30">
        <v>13</v>
      </c>
      <c r="N27" s="30">
        <v>14</v>
      </c>
      <c r="O27" s="30">
        <v>15</v>
      </c>
      <c r="P27" s="7"/>
      <c r="Q27" s="7"/>
    </row>
    <row r="28" spans="1:15" ht="18.75" customHeight="1">
      <c r="A28" s="68" t="s">
        <v>23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5" ht="18.75" customHeight="1">
      <c r="A29" s="61" t="s">
        <v>24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108.75">
      <c r="A30" s="49">
        <v>1</v>
      </c>
      <c r="B30" s="50" t="s">
        <v>25</v>
      </c>
      <c r="C30" s="51" t="s">
        <v>26</v>
      </c>
      <c r="D30" s="52" t="s">
        <v>27</v>
      </c>
      <c r="E30" s="53" t="s">
        <v>28</v>
      </c>
      <c r="F30" s="53" t="s">
        <v>29</v>
      </c>
      <c r="G30" s="53"/>
      <c r="H30" s="53"/>
      <c r="I30" s="54">
        <v>812</v>
      </c>
      <c r="J30" s="54">
        <v>802</v>
      </c>
      <c r="K30" s="53" t="s">
        <v>30</v>
      </c>
      <c r="L30" s="53"/>
      <c r="M30" s="54">
        <v>85.3</v>
      </c>
      <c r="N30" s="54">
        <v>71.57</v>
      </c>
      <c r="O30" s="54"/>
    </row>
    <row r="31" spans="1:15" ht="145.5">
      <c r="A31" s="49">
        <v>2</v>
      </c>
      <c r="B31" s="50" t="s">
        <v>31</v>
      </c>
      <c r="C31" s="51" t="s">
        <v>32</v>
      </c>
      <c r="D31" s="52" t="s">
        <v>27</v>
      </c>
      <c r="E31" s="53" t="s">
        <v>33</v>
      </c>
      <c r="F31" s="53" t="s">
        <v>34</v>
      </c>
      <c r="G31" s="53">
        <v>16199.53</v>
      </c>
      <c r="H31" s="53"/>
      <c r="I31" s="54">
        <v>14380</v>
      </c>
      <c r="J31" s="54">
        <v>780</v>
      </c>
      <c r="K31" s="53" t="s">
        <v>35</v>
      </c>
      <c r="L31" s="54">
        <v>13592</v>
      </c>
      <c r="M31" s="54">
        <v>70.84</v>
      </c>
      <c r="N31" s="54">
        <v>59.43</v>
      </c>
      <c r="O31" s="54"/>
    </row>
    <row r="32" spans="1:15" ht="18.75" customHeight="1">
      <c r="A32" s="61" t="s">
        <v>36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08.75">
      <c r="A33" s="49">
        <v>3</v>
      </c>
      <c r="B33" s="50" t="s">
        <v>25</v>
      </c>
      <c r="C33" s="51" t="s">
        <v>37</v>
      </c>
      <c r="D33" s="52" t="s">
        <v>38</v>
      </c>
      <c r="E33" s="53" t="s">
        <v>28</v>
      </c>
      <c r="F33" s="53" t="s">
        <v>29</v>
      </c>
      <c r="G33" s="53"/>
      <c r="H33" s="53"/>
      <c r="I33" s="54">
        <v>2430</v>
      </c>
      <c r="J33" s="54">
        <v>2400</v>
      </c>
      <c r="K33" s="53" t="s">
        <v>39</v>
      </c>
      <c r="L33" s="53"/>
      <c r="M33" s="54">
        <v>85.3</v>
      </c>
      <c r="N33" s="54">
        <v>214.27</v>
      </c>
      <c r="O33" s="54"/>
    </row>
    <row r="34" spans="1:15" ht="145.5">
      <c r="A34" s="49">
        <v>4</v>
      </c>
      <c r="B34" s="50" t="s">
        <v>31</v>
      </c>
      <c r="C34" s="51" t="s">
        <v>40</v>
      </c>
      <c r="D34" s="52" t="s">
        <v>38</v>
      </c>
      <c r="E34" s="53" t="s">
        <v>33</v>
      </c>
      <c r="F34" s="53" t="s">
        <v>34</v>
      </c>
      <c r="G34" s="53">
        <v>16199.53</v>
      </c>
      <c r="H34" s="53"/>
      <c r="I34" s="54">
        <v>43054</v>
      </c>
      <c r="J34" s="54">
        <v>2336</v>
      </c>
      <c r="K34" s="53" t="s">
        <v>41</v>
      </c>
      <c r="L34" s="54">
        <v>40694</v>
      </c>
      <c r="M34" s="54">
        <v>70.84</v>
      </c>
      <c r="N34" s="54">
        <v>177.95</v>
      </c>
      <c r="O34" s="54"/>
    </row>
    <row r="35" spans="1:15" ht="123.75">
      <c r="A35" s="49">
        <v>13</v>
      </c>
      <c r="B35" s="50" t="s">
        <v>42</v>
      </c>
      <c r="C35" s="51" t="s">
        <v>43</v>
      </c>
      <c r="D35" s="49">
        <v>66</v>
      </c>
      <c r="E35" s="53">
        <v>16.69</v>
      </c>
      <c r="F35" s="53"/>
      <c r="G35" s="53">
        <v>16.69</v>
      </c>
      <c r="H35" s="53"/>
      <c r="I35" s="54">
        <v>1102</v>
      </c>
      <c r="J35" s="53"/>
      <c r="K35" s="53"/>
      <c r="L35" s="54">
        <v>1102</v>
      </c>
      <c r="M35" s="53"/>
      <c r="N35" s="53"/>
      <c r="O35" s="54"/>
    </row>
    <row r="36" spans="1:15" ht="102">
      <c r="A36" s="49">
        <v>8</v>
      </c>
      <c r="B36" s="50" t="s">
        <v>44</v>
      </c>
      <c r="C36" s="51" t="s">
        <v>45</v>
      </c>
      <c r="D36" s="52" t="s">
        <v>46</v>
      </c>
      <c r="E36" s="53" t="s">
        <v>47</v>
      </c>
      <c r="F36" s="53" t="s">
        <v>48</v>
      </c>
      <c r="G36" s="53">
        <v>423.14</v>
      </c>
      <c r="H36" s="53"/>
      <c r="I36" s="54">
        <v>1756</v>
      </c>
      <c r="J36" s="54">
        <v>1586</v>
      </c>
      <c r="K36" s="53" t="s">
        <v>49</v>
      </c>
      <c r="L36" s="54">
        <v>136</v>
      </c>
      <c r="M36" s="54">
        <v>412.7</v>
      </c>
      <c r="N36" s="54">
        <v>132.06</v>
      </c>
      <c r="O36" s="54"/>
    </row>
    <row r="37" spans="1:15" ht="72.75">
      <c r="A37" s="49">
        <v>9</v>
      </c>
      <c r="B37" s="50" t="s">
        <v>44</v>
      </c>
      <c r="C37" s="51" t="s">
        <v>50</v>
      </c>
      <c r="D37" s="52" t="s">
        <v>46</v>
      </c>
      <c r="E37" s="53" t="s">
        <v>51</v>
      </c>
      <c r="F37" s="53" t="s">
        <v>48</v>
      </c>
      <c r="G37" s="53">
        <v>46206.69</v>
      </c>
      <c r="H37" s="53"/>
      <c r="I37" s="54">
        <v>16406</v>
      </c>
      <c r="J37" s="54">
        <v>1586</v>
      </c>
      <c r="K37" s="53" t="s">
        <v>49</v>
      </c>
      <c r="L37" s="54">
        <v>14786</v>
      </c>
      <c r="M37" s="54">
        <v>412.7</v>
      </c>
      <c r="N37" s="54">
        <v>132.06</v>
      </c>
      <c r="O37" s="54"/>
    </row>
    <row r="38" spans="1:15" ht="96.75">
      <c r="A38" s="49">
        <v>11</v>
      </c>
      <c r="B38" s="50" t="s">
        <v>52</v>
      </c>
      <c r="C38" s="51" t="s">
        <v>53</v>
      </c>
      <c r="D38" s="52" t="s">
        <v>54</v>
      </c>
      <c r="E38" s="53" t="s">
        <v>55</v>
      </c>
      <c r="F38" s="53"/>
      <c r="G38" s="53"/>
      <c r="H38" s="53"/>
      <c r="I38" s="54">
        <v>237</v>
      </c>
      <c r="J38" s="54">
        <v>237</v>
      </c>
      <c r="K38" s="53"/>
      <c r="L38" s="53"/>
      <c r="M38" s="53"/>
      <c r="N38" s="53"/>
      <c r="O38" s="54"/>
    </row>
    <row r="39" spans="1:15" ht="108.75">
      <c r="A39" s="49">
        <v>21</v>
      </c>
      <c r="B39" s="50" t="s">
        <v>56</v>
      </c>
      <c r="C39" s="51" t="s">
        <v>57</v>
      </c>
      <c r="D39" s="49">
        <v>4.49</v>
      </c>
      <c r="E39" s="53">
        <v>18.9</v>
      </c>
      <c r="F39" s="53">
        <v>18.9</v>
      </c>
      <c r="G39" s="53"/>
      <c r="H39" s="53"/>
      <c r="I39" s="54">
        <v>85</v>
      </c>
      <c r="J39" s="53"/>
      <c r="K39" s="54">
        <v>85</v>
      </c>
      <c r="L39" s="53"/>
      <c r="M39" s="53"/>
      <c r="N39" s="53"/>
      <c r="O39" s="54"/>
    </row>
    <row r="40" spans="1:15" ht="22.5">
      <c r="A40" s="61" t="s">
        <v>58</v>
      </c>
      <c r="B40" s="62"/>
      <c r="C40" s="62"/>
      <c r="D40" s="62"/>
      <c r="E40" s="62"/>
      <c r="F40" s="62"/>
      <c r="G40" s="62"/>
      <c r="H40" s="62"/>
      <c r="I40" s="53">
        <v>80262</v>
      </c>
      <c r="J40" s="53">
        <v>9727</v>
      </c>
      <c r="K40" s="53" t="s">
        <v>59</v>
      </c>
      <c r="L40" s="53">
        <v>70310</v>
      </c>
      <c r="M40" s="53"/>
      <c r="N40" s="53">
        <v>787.34</v>
      </c>
      <c r="O40" s="54"/>
    </row>
    <row r="41" spans="1:15" ht="22.5">
      <c r="A41" s="61" t="s">
        <v>60</v>
      </c>
      <c r="B41" s="62"/>
      <c r="C41" s="62"/>
      <c r="D41" s="62"/>
      <c r="E41" s="62"/>
      <c r="F41" s="62"/>
      <c r="G41" s="62"/>
      <c r="H41" s="62"/>
      <c r="I41" s="53">
        <v>323689</v>
      </c>
      <c r="J41" s="53">
        <v>130454</v>
      </c>
      <c r="K41" s="53" t="s">
        <v>61</v>
      </c>
      <c r="L41" s="53">
        <v>191678</v>
      </c>
      <c r="M41" s="53"/>
      <c r="N41" s="53">
        <v>787.34</v>
      </c>
      <c r="O41" s="54"/>
    </row>
    <row r="42" spans="1:15" ht="12.75">
      <c r="A42" s="61" t="s">
        <v>62</v>
      </c>
      <c r="B42" s="62"/>
      <c r="C42" s="62"/>
      <c r="D42" s="62"/>
      <c r="E42" s="62"/>
      <c r="F42" s="62"/>
      <c r="G42" s="62"/>
      <c r="H42" s="62"/>
      <c r="I42" s="53">
        <v>111798</v>
      </c>
      <c r="J42" s="53"/>
      <c r="K42" s="53"/>
      <c r="L42" s="53"/>
      <c r="M42" s="53"/>
      <c r="N42" s="53"/>
      <c r="O42" s="54"/>
    </row>
    <row r="43" spans="1:15" ht="12.75">
      <c r="A43" s="61" t="s">
        <v>63</v>
      </c>
      <c r="B43" s="62"/>
      <c r="C43" s="62"/>
      <c r="D43" s="62"/>
      <c r="E43" s="62"/>
      <c r="F43" s="62"/>
      <c r="G43" s="62"/>
      <c r="H43" s="62"/>
      <c r="I43" s="53">
        <v>61707</v>
      </c>
      <c r="J43" s="53"/>
      <c r="K43" s="53"/>
      <c r="L43" s="53"/>
      <c r="M43" s="53"/>
      <c r="N43" s="53"/>
      <c r="O43" s="54"/>
    </row>
    <row r="44" spans="1:15" ht="12.75">
      <c r="A44" s="63" t="s">
        <v>64</v>
      </c>
      <c r="B44" s="62"/>
      <c r="C44" s="62"/>
      <c r="D44" s="62"/>
      <c r="E44" s="62"/>
      <c r="F44" s="62"/>
      <c r="G44" s="62"/>
      <c r="H44" s="62"/>
      <c r="I44" s="55">
        <v>641206.1</v>
      </c>
      <c r="J44" s="53"/>
      <c r="K44" s="53"/>
      <c r="L44" s="53"/>
      <c r="M44" s="53"/>
      <c r="N44" s="55">
        <v>787.34</v>
      </c>
      <c r="O44" s="54"/>
    </row>
    <row r="45" spans="1:15" ht="12.75">
      <c r="A45" s="61" t="s">
        <v>65</v>
      </c>
      <c r="B45" s="62"/>
      <c r="C45" s="62"/>
      <c r="D45" s="62"/>
      <c r="E45" s="62"/>
      <c r="F45" s="62"/>
      <c r="G45" s="62"/>
      <c r="H45" s="62"/>
      <c r="I45" s="53">
        <v>89773</v>
      </c>
      <c r="J45" s="53"/>
      <c r="K45" s="53"/>
      <c r="L45" s="53"/>
      <c r="M45" s="53"/>
      <c r="N45" s="53">
        <v>285.84</v>
      </c>
      <c r="O45" s="54"/>
    </row>
    <row r="46" spans="1:15" ht="25.5" customHeight="1">
      <c r="A46" s="61" t="s">
        <v>66</v>
      </c>
      <c r="B46" s="62"/>
      <c r="C46" s="62"/>
      <c r="D46" s="62"/>
      <c r="E46" s="62"/>
      <c r="F46" s="62"/>
      <c r="G46" s="62"/>
      <c r="H46" s="62"/>
      <c r="I46" s="53">
        <v>232949</v>
      </c>
      <c r="J46" s="53"/>
      <c r="K46" s="53"/>
      <c r="L46" s="53"/>
      <c r="M46" s="53"/>
      <c r="N46" s="53">
        <v>237.38</v>
      </c>
      <c r="O46" s="54"/>
    </row>
    <row r="47" spans="1:15" ht="25.5" customHeight="1">
      <c r="A47" s="61" t="s">
        <v>67</v>
      </c>
      <c r="B47" s="62"/>
      <c r="C47" s="62"/>
      <c r="D47" s="62"/>
      <c r="E47" s="62"/>
      <c r="F47" s="62"/>
      <c r="G47" s="62"/>
      <c r="H47" s="62"/>
      <c r="I47" s="53">
        <v>171840</v>
      </c>
      <c r="J47" s="53"/>
      <c r="K47" s="53"/>
      <c r="L47" s="53"/>
      <c r="M47" s="53"/>
      <c r="N47" s="53">
        <v>264.12</v>
      </c>
      <c r="O47" s="54"/>
    </row>
    <row r="48" spans="1:15" ht="12.75">
      <c r="A48" s="61" t="s">
        <v>68</v>
      </c>
      <c r="B48" s="62"/>
      <c r="C48" s="62"/>
      <c r="D48" s="62"/>
      <c r="E48" s="62"/>
      <c r="F48" s="62"/>
      <c r="G48" s="62"/>
      <c r="H48" s="62"/>
      <c r="I48" s="53">
        <v>2055</v>
      </c>
      <c r="J48" s="53"/>
      <c r="K48" s="53"/>
      <c r="L48" s="53"/>
      <c r="M48" s="53"/>
      <c r="N48" s="53"/>
      <c r="O48" s="54"/>
    </row>
    <row r="49" spans="1:15" ht="12.75">
      <c r="A49" s="61" t="s">
        <v>69</v>
      </c>
      <c r="B49" s="62"/>
      <c r="C49" s="62"/>
      <c r="D49" s="62"/>
      <c r="E49" s="62"/>
      <c r="F49" s="62"/>
      <c r="G49" s="62"/>
      <c r="H49" s="62"/>
      <c r="I49" s="53">
        <v>577</v>
      </c>
      <c r="J49" s="53"/>
      <c r="K49" s="53"/>
      <c r="L49" s="53"/>
      <c r="M49" s="53"/>
      <c r="N49" s="53"/>
      <c r="O49" s="54"/>
    </row>
    <row r="50" spans="1:15" ht="12.75">
      <c r="A50" s="61" t="s">
        <v>70</v>
      </c>
      <c r="B50" s="62"/>
      <c r="C50" s="62"/>
      <c r="D50" s="62"/>
      <c r="E50" s="62"/>
      <c r="F50" s="62"/>
      <c r="G50" s="62"/>
      <c r="H50" s="62"/>
      <c r="I50" s="53">
        <v>497194</v>
      </c>
      <c r="J50" s="53"/>
      <c r="K50" s="53"/>
      <c r="L50" s="53"/>
      <c r="M50" s="53"/>
      <c r="N50" s="53">
        <v>787.34</v>
      </c>
      <c r="O50" s="54"/>
    </row>
    <row r="51" spans="1:15" ht="12.75">
      <c r="A51" s="61" t="s">
        <v>71</v>
      </c>
      <c r="B51" s="62"/>
      <c r="C51" s="62"/>
      <c r="D51" s="62"/>
      <c r="E51" s="62"/>
      <c r="F51" s="62"/>
      <c r="G51" s="62"/>
      <c r="H51" s="62"/>
      <c r="I51" s="53"/>
      <c r="J51" s="53"/>
      <c r="K51" s="53"/>
      <c r="L51" s="53"/>
      <c r="M51" s="53"/>
      <c r="N51" s="53"/>
      <c r="O51" s="54"/>
    </row>
    <row r="52" spans="1:15" ht="12.75">
      <c r="A52" s="61" t="s">
        <v>72</v>
      </c>
      <c r="B52" s="62"/>
      <c r="C52" s="62"/>
      <c r="D52" s="62"/>
      <c r="E52" s="62"/>
      <c r="F52" s="62"/>
      <c r="G52" s="62"/>
      <c r="H52" s="62"/>
      <c r="I52" s="53">
        <v>191678</v>
      </c>
      <c r="J52" s="53"/>
      <c r="K52" s="53"/>
      <c r="L52" s="53"/>
      <c r="M52" s="53"/>
      <c r="N52" s="53"/>
      <c r="O52" s="54"/>
    </row>
    <row r="53" spans="1:15" ht="12.75">
      <c r="A53" s="61" t="s">
        <v>73</v>
      </c>
      <c r="B53" s="62"/>
      <c r="C53" s="62"/>
      <c r="D53" s="62"/>
      <c r="E53" s="62"/>
      <c r="F53" s="62"/>
      <c r="G53" s="62"/>
      <c r="H53" s="62"/>
      <c r="I53" s="53">
        <v>1557</v>
      </c>
      <c r="J53" s="53"/>
      <c r="K53" s="53"/>
      <c r="L53" s="53"/>
      <c r="M53" s="53"/>
      <c r="N53" s="53"/>
      <c r="O53" s="54"/>
    </row>
    <row r="54" spans="1:15" ht="12.75">
      <c r="A54" s="61" t="s">
        <v>74</v>
      </c>
      <c r="B54" s="62"/>
      <c r="C54" s="62"/>
      <c r="D54" s="62"/>
      <c r="E54" s="62"/>
      <c r="F54" s="62"/>
      <c r="G54" s="62"/>
      <c r="H54" s="62"/>
      <c r="I54" s="53">
        <v>130832</v>
      </c>
      <c r="J54" s="53"/>
      <c r="K54" s="53"/>
      <c r="L54" s="53"/>
      <c r="M54" s="53"/>
      <c r="N54" s="53"/>
      <c r="O54" s="54"/>
    </row>
    <row r="55" spans="1:15" ht="12.75">
      <c r="A55" s="61" t="s">
        <v>75</v>
      </c>
      <c r="B55" s="62"/>
      <c r="C55" s="62"/>
      <c r="D55" s="62"/>
      <c r="E55" s="62"/>
      <c r="F55" s="62"/>
      <c r="G55" s="62"/>
      <c r="H55" s="62"/>
      <c r="I55" s="53">
        <v>111798</v>
      </c>
      <c r="J55" s="53"/>
      <c r="K55" s="53"/>
      <c r="L55" s="53"/>
      <c r="M55" s="53"/>
      <c r="N55" s="53"/>
      <c r="O55" s="54"/>
    </row>
    <row r="56" spans="1:15" ht="12.75">
      <c r="A56" s="61" t="s">
        <v>76</v>
      </c>
      <c r="B56" s="62"/>
      <c r="C56" s="62"/>
      <c r="D56" s="62"/>
      <c r="E56" s="62"/>
      <c r="F56" s="62"/>
      <c r="G56" s="62"/>
      <c r="H56" s="62"/>
      <c r="I56" s="53">
        <v>61707</v>
      </c>
      <c r="J56" s="53"/>
      <c r="K56" s="53"/>
      <c r="L56" s="53"/>
      <c r="M56" s="53"/>
      <c r="N56" s="53"/>
      <c r="O56" s="54"/>
    </row>
    <row r="57" spans="1:15" ht="12.75">
      <c r="A57" s="61" t="s">
        <v>77</v>
      </c>
      <c r="B57" s="62"/>
      <c r="C57" s="62"/>
      <c r="D57" s="62"/>
      <c r="E57" s="62"/>
      <c r="F57" s="62"/>
      <c r="G57" s="62"/>
      <c r="H57" s="62"/>
      <c r="I57" s="53">
        <v>32369</v>
      </c>
      <c r="J57" s="53"/>
      <c r="K57" s="53"/>
      <c r="L57" s="53"/>
      <c r="M57" s="53"/>
      <c r="N57" s="53"/>
      <c r="O57" s="54"/>
    </row>
    <row r="58" spans="1:15" ht="12.75">
      <c r="A58" s="63" t="s">
        <v>70</v>
      </c>
      <c r="B58" s="62"/>
      <c r="C58" s="62"/>
      <c r="D58" s="62"/>
      <c r="E58" s="62"/>
      <c r="F58" s="62"/>
      <c r="G58" s="62"/>
      <c r="H58" s="62"/>
      <c r="I58" s="55">
        <v>529563</v>
      </c>
      <c r="J58" s="53"/>
      <c r="K58" s="53"/>
      <c r="L58" s="53"/>
      <c r="M58" s="53"/>
      <c r="N58" s="53"/>
      <c r="O58" s="54"/>
    </row>
    <row r="59" spans="1:15" ht="12.75" hidden="1">
      <c r="A59" s="61" t="s">
        <v>102</v>
      </c>
      <c r="B59" s="62"/>
      <c r="C59" s="62"/>
      <c r="D59" s="62"/>
      <c r="E59" s="62"/>
      <c r="F59" s="62"/>
      <c r="G59" s="62"/>
      <c r="H59" s="62"/>
      <c r="I59" s="53">
        <v>0</v>
      </c>
      <c r="J59" s="53"/>
      <c r="K59" s="53"/>
      <c r="L59" s="53"/>
      <c r="M59" s="53"/>
      <c r="N59" s="53"/>
      <c r="O59" s="54"/>
    </row>
    <row r="60" spans="1:15" ht="12.75" hidden="1">
      <c r="A60" s="63" t="s">
        <v>70</v>
      </c>
      <c r="B60" s="62"/>
      <c r="C60" s="62"/>
      <c r="D60" s="62"/>
      <c r="E60" s="62"/>
      <c r="F60" s="62"/>
      <c r="G60" s="62"/>
      <c r="H60" s="62"/>
      <c r="I60" s="55">
        <f>I58+I59</f>
        <v>529563</v>
      </c>
      <c r="J60" s="53"/>
      <c r="K60" s="53"/>
      <c r="L60" s="53"/>
      <c r="M60" s="53"/>
      <c r="N60" s="53"/>
      <c r="O60" s="54"/>
    </row>
    <row r="61" spans="1:15" ht="12.75">
      <c r="A61" s="61" t="s">
        <v>78</v>
      </c>
      <c r="B61" s="62"/>
      <c r="C61" s="62"/>
      <c r="D61" s="62"/>
      <c r="E61" s="62"/>
      <c r="F61" s="62"/>
      <c r="G61" s="62"/>
      <c r="H61" s="62"/>
      <c r="I61" s="53">
        <v>10591</v>
      </c>
      <c r="J61" s="53"/>
      <c r="K61" s="53"/>
      <c r="L61" s="53"/>
      <c r="M61" s="53"/>
      <c r="N61" s="53"/>
      <c r="O61" s="54"/>
    </row>
    <row r="62" spans="1:15" ht="12.75">
      <c r="A62" s="63" t="s">
        <v>79</v>
      </c>
      <c r="B62" s="62"/>
      <c r="C62" s="62"/>
      <c r="D62" s="62"/>
      <c r="E62" s="62"/>
      <c r="F62" s="62"/>
      <c r="G62" s="62"/>
      <c r="H62" s="62"/>
      <c r="I62" s="55">
        <f>I60+I61</f>
        <v>540154</v>
      </c>
      <c r="J62" s="53"/>
      <c r="K62" s="53"/>
      <c r="L62" s="53"/>
      <c r="M62" s="53"/>
      <c r="N62" s="53"/>
      <c r="O62" s="54"/>
    </row>
    <row r="63" spans="1:15" ht="12.75">
      <c r="A63" s="61" t="s">
        <v>80</v>
      </c>
      <c r="B63" s="62"/>
      <c r="C63" s="62"/>
      <c r="D63" s="62"/>
      <c r="E63" s="62"/>
      <c r="F63" s="62"/>
      <c r="G63" s="62"/>
      <c r="H63" s="62"/>
      <c r="I63" s="53">
        <f>ROUND(I62*0.18,2)</f>
        <v>97227.72</v>
      </c>
      <c r="J63" s="53"/>
      <c r="K63" s="53"/>
      <c r="L63" s="53"/>
      <c r="M63" s="53"/>
      <c r="N63" s="53"/>
      <c r="O63" s="54"/>
    </row>
    <row r="64" spans="1:15" ht="12.75">
      <c r="A64" s="63" t="s">
        <v>81</v>
      </c>
      <c r="B64" s="62"/>
      <c r="C64" s="62"/>
      <c r="D64" s="62"/>
      <c r="E64" s="62"/>
      <c r="F64" s="62"/>
      <c r="G64" s="62"/>
      <c r="H64" s="62"/>
      <c r="I64" s="55">
        <f>I62+I63</f>
        <v>637381.72</v>
      </c>
      <c r="J64" s="53"/>
      <c r="K64" s="53"/>
      <c r="L64" s="53"/>
      <c r="M64" s="53"/>
      <c r="N64" s="55">
        <v>787.34</v>
      </c>
      <c r="O64" s="54"/>
    </row>
    <row r="65" spans="1:14" ht="12.75">
      <c r="A65" s="4"/>
      <c r="B65" s="26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4"/>
      <c r="B66" s="26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4"/>
      <c r="B67" s="26"/>
      <c r="F67" s="5"/>
      <c r="G67" s="5"/>
      <c r="H67" s="5"/>
      <c r="I67" s="5"/>
      <c r="J67" s="5"/>
      <c r="K67" s="5"/>
      <c r="L67" s="5"/>
      <c r="M67" s="5"/>
      <c r="N67" s="5"/>
    </row>
    <row r="68" spans="1:15" ht="12.75">
      <c r="A68" s="56" t="s">
        <v>100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1:15" ht="12.75">
      <c r="A69" s="58" t="s">
        <v>89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1:14" ht="12.75">
      <c r="A70" s="4"/>
      <c r="B70" s="26"/>
      <c r="F70" s="5"/>
      <c r="G70" s="5"/>
      <c r="H70" s="5"/>
      <c r="I70" s="5"/>
      <c r="J70" s="5"/>
      <c r="K70" s="5"/>
      <c r="L70" s="5"/>
      <c r="M70" s="5"/>
      <c r="N70" s="5"/>
    </row>
    <row r="71" spans="1:15" ht="12.75">
      <c r="A71" s="56" t="s">
        <v>101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  <row r="72" spans="1:15" ht="12.75">
      <c r="A72" s="58" t="s">
        <v>89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1:14" ht="12.75">
      <c r="A73" s="4"/>
      <c r="B73" s="26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4"/>
      <c r="B74" s="26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4"/>
      <c r="B75" s="26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4"/>
      <c r="B76" s="26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4"/>
      <c r="B77" s="26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4"/>
      <c r="B78" s="26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4"/>
      <c r="B79" s="26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4"/>
      <c r="B80" s="26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4"/>
      <c r="B81" s="26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4"/>
      <c r="B82" s="26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4"/>
      <c r="B83" s="26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4"/>
      <c r="B84" s="26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4"/>
      <c r="B85" s="26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4"/>
      <c r="B86" s="26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4"/>
      <c r="B87" s="26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4"/>
      <c r="B88" s="26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4"/>
      <c r="B89" s="26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4"/>
      <c r="B90" s="26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4"/>
      <c r="B91" s="26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4"/>
      <c r="B92" s="26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4"/>
      <c r="B93" s="26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4"/>
      <c r="B94" s="26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4"/>
      <c r="B95" s="26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4"/>
      <c r="B96" s="26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4"/>
      <c r="B97" s="26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4"/>
      <c r="B98" s="26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4"/>
      <c r="B99" s="26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4"/>
      <c r="B100" s="26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4"/>
      <c r="B101" s="26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4"/>
      <c r="B102" s="26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4"/>
      <c r="B103" s="26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4"/>
      <c r="B104" s="26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4"/>
      <c r="B105" s="26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4"/>
      <c r="B106" s="26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4"/>
      <c r="B107" s="26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4"/>
      <c r="B108" s="26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4"/>
      <c r="B109" s="26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4"/>
      <c r="B110" s="26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4"/>
      <c r="B111" s="26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4"/>
      <c r="B112" s="26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4"/>
      <c r="B113" s="26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4"/>
      <c r="B114" s="26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4"/>
      <c r="B115" s="26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4"/>
      <c r="B116" s="26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4"/>
      <c r="B117" s="26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4"/>
      <c r="B118" s="26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4"/>
      <c r="B119" s="26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4"/>
      <c r="B120" s="26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4"/>
      <c r="B121" s="26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4"/>
      <c r="B122" s="26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4"/>
      <c r="B123" s="26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4"/>
      <c r="B124" s="26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4"/>
      <c r="B125" s="26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4"/>
      <c r="B126" s="26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4"/>
      <c r="B127" s="26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4"/>
      <c r="B128" s="26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4"/>
      <c r="B129" s="26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4"/>
      <c r="B130" s="26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4"/>
      <c r="B131" s="26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4"/>
      <c r="B132" s="26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4"/>
      <c r="B133" s="26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4"/>
      <c r="B134" s="26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4"/>
      <c r="B135" s="26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4"/>
      <c r="B136" s="26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4"/>
      <c r="B137" s="26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4"/>
      <c r="B138" s="26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4"/>
      <c r="B139" s="26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4"/>
      <c r="B140" s="26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4"/>
      <c r="B141" s="26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4"/>
      <c r="B142" s="26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4"/>
      <c r="B143" s="26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4"/>
      <c r="B144" s="26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4"/>
      <c r="B145" s="26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4"/>
      <c r="B146" s="26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4"/>
      <c r="B147" s="26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4"/>
      <c r="B148" s="26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4"/>
      <c r="B149" s="26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4"/>
      <c r="B150" s="26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4"/>
      <c r="B151" s="26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4"/>
      <c r="B152" s="26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4"/>
      <c r="B153" s="26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4"/>
      <c r="B154" s="26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4"/>
      <c r="B155" s="26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4"/>
      <c r="B156" s="26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4"/>
      <c r="B157" s="26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4"/>
      <c r="B158" s="26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4"/>
      <c r="B159" s="26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4"/>
      <c r="B160" s="26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4"/>
      <c r="B161" s="26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4"/>
      <c r="B162" s="26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4"/>
      <c r="B163" s="26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4"/>
      <c r="B164" s="26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4"/>
      <c r="B165" s="26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4"/>
      <c r="B166" s="26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4"/>
      <c r="B167" s="26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4"/>
      <c r="B168" s="26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4"/>
      <c r="B169" s="26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4"/>
      <c r="B170" s="26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4"/>
      <c r="B171" s="26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4"/>
      <c r="B172" s="26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4"/>
      <c r="B173" s="26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4"/>
      <c r="B174" s="26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4"/>
      <c r="B175" s="26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4"/>
      <c r="B176" s="26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4"/>
      <c r="B177" s="26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4"/>
      <c r="B178" s="26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4"/>
      <c r="B179" s="26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4"/>
      <c r="B180" s="26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4"/>
      <c r="B181" s="26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4"/>
      <c r="B182" s="26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4"/>
      <c r="B183" s="26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4"/>
      <c r="B184" s="26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4"/>
      <c r="B185" s="26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4"/>
      <c r="B186" s="26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4"/>
      <c r="B187" s="26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4"/>
      <c r="B188" s="26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4"/>
      <c r="B189" s="26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4"/>
      <c r="B190" s="26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4"/>
      <c r="B191" s="26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4"/>
      <c r="B192" s="26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4"/>
      <c r="B193" s="26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4"/>
      <c r="B194" s="26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4"/>
      <c r="B195" s="26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4"/>
      <c r="B196" s="26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4"/>
      <c r="B197" s="26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4"/>
      <c r="B198" s="26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4"/>
      <c r="B199" s="26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4"/>
      <c r="B200" s="26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.75">
      <c r="A201" s="4"/>
      <c r="B201" s="26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4"/>
      <c r="B202" s="26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.75">
      <c r="A203" s="4"/>
      <c r="B203" s="26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.75">
      <c r="A204" s="4"/>
      <c r="B204" s="26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.75">
      <c r="A205" s="4"/>
      <c r="B205" s="26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.75">
      <c r="A206" s="4"/>
      <c r="B206" s="26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.75">
      <c r="A207" s="4"/>
      <c r="B207" s="26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.75">
      <c r="A208" s="4"/>
      <c r="B208" s="26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.75">
      <c r="A209" s="4"/>
      <c r="B209" s="26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.75">
      <c r="A210" s="4"/>
      <c r="B210" s="26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.75">
      <c r="A211" s="4"/>
      <c r="B211" s="26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.75">
      <c r="A212" s="4"/>
      <c r="B212" s="26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4"/>
      <c r="B213" s="26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4"/>
      <c r="B214" s="26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4"/>
      <c r="B215" s="26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4"/>
      <c r="B216" s="26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4"/>
      <c r="B217" s="26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4"/>
      <c r="B218" s="26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4"/>
      <c r="B219" s="26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4"/>
      <c r="B220" s="26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.75">
      <c r="A221" s="4"/>
      <c r="B221" s="26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.75">
      <c r="A222" s="4"/>
      <c r="B222" s="26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4"/>
      <c r="B223" s="26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.75">
      <c r="A224" s="4"/>
      <c r="B224" s="26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4"/>
      <c r="B225" s="26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.75">
      <c r="A226" s="4"/>
      <c r="B226" s="26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2.75">
      <c r="A227" s="4"/>
      <c r="B227" s="26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4"/>
      <c r="B228" s="26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4"/>
      <c r="B229" s="26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4"/>
      <c r="B230" s="26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.75">
      <c r="A231" s="4"/>
      <c r="B231" s="26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4"/>
      <c r="B232" s="26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2.75">
      <c r="A233" s="4"/>
      <c r="B233" s="26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.75">
      <c r="A234" s="4"/>
      <c r="B234" s="26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2.75">
      <c r="A235" s="4"/>
      <c r="B235" s="26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2.75">
      <c r="A236" s="4"/>
      <c r="B236" s="26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2.75">
      <c r="A237" s="4"/>
      <c r="B237" s="26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2.75">
      <c r="A238" s="4"/>
      <c r="B238" s="26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2.75">
      <c r="A239" s="4"/>
      <c r="B239" s="26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2.75">
      <c r="A240" s="4"/>
      <c r="B240" s="26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4"/>
      <c r="B241" s="26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4"/>
      <c r="B242" s="26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4"/>
      <c r="B243" s="26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4"/>
      <c r="B244" s="26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4"/>
      <c r="B245" s="26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4"/>
      <c r="B246" s="26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4"/>
      <c r="B247" s="26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4"/>
      <c r="B248" s="26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4"/>
      <c r="B249" s="26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4"/>
      <c r="B250" s="26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4"/>
      <c r="B251" s="26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4"/>
      <c r="B252" s="26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4"/>
      <c r="B253" s="26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4"/>
      <c r="B254" s="26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4"/>
      <c r="B255" s="26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4"/>
      <c r="B256" s="26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2.75">
      <c r="A257" s="4"/>
      <c r="B257" s="26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2.75">
      <c r="A258" s="4"/>
      <c r="B258" s="26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2.75">
      <c r="A259" s="4"/>
      <c r="B259" s="26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4"/>
      <c r="B260" s="26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4"/>
      <c r="B261" s="26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4"/>
      <c r="B262" s="26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4"/>
      <c r="B263" s="26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4"/>
      <c r="B264" s="26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4"/>
      <c r="B265" s="26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4"/>
      <c r="B266" s="26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4"/>
      <c r="B267" s="26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4"/>
      <c r="B268" s="26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2.75">
      <c r="A269" s="4"/>
      <c r="B269" s="26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2.75">
      <c r="A270" s="4"/>
      <c r="B270" s="26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2.75">
      <c r="A271" s="4"/>
      <c r="B271" s="26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2.75">
      <c r="A272" s="4"/>
      <c r="B272" s="26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2.75">
      <c r="A273" s="4"/>
      <c r="B273" s="26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2.75">
      <c r="A274" s="4"/>
      <c r="B274" s="26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2.75">
      <c r="A275" s="4"/>
      <c r="B275" s="26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2.75">
      <c r="A276" s="4"/>
      <c r="B276" s="26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2.75">
      <c r="A277" s="4"/>
      <c r="B277" s="26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2.75">
      <c r="A278" s="4"/>
      <c r="B278" s="26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2.75">
      <c r="A279" s="4"/>
      <c r="B279" s="26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2.75">
      <c r="A280" s="4"/>
      <c r="B280" s="26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2.75">
      <c r="A281" s="4"/>
      <c r="B281" s="26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2.75">
      <c r="A282" s="4"/>
      <c r="B282" s="26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2.75">
      <c r="A283" s="4"/>
      <c r="B283" s="26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2.75">
      <c r="A284" s="4"/>
      <c r="B284" s="26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2.75">
      <c r="A285" s="4"/>
      <c r="B285" s="26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2.75">
      <c r="A286" s="4"/>
      <c r="B286" s="26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>
      <c r="A287" s="4"/>
      <c r="B287" s="26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.75">
      <c r="A288" s="4"/>
      <c r="B288" s="26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2.75">
      <c r="A289" s="4"/>
      <c r="B289" s="26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2.75">
      <c r="A290" s="4"/>
      <c r="B290" s="26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2.75">
      <c r="A291" s="4"/>
      <c r="B291" s="26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2.75">
      <c r="A292" s="4"/>
      <c r="B292" s="26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2.75">
      <c r="A293" s="4"/>
      <c r="B293" s="26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2.75">
      <c r="A294" s="4"/>
      <c r="B294" s="26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2.75">
      <c r="A295" s="4"/>
      <c r="B295" s="26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2.75">
      <c r="A296" s="4"/>
      <c r="B296" s="26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2.75">
      <c r="A297" s="4"/>
      <c r="B297" s="26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2.75">
      <c r="A298" s="4"/>
      <c r="B298" s="26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2.75">
      <c r="A299" s="4"/>
      <c r="B299" s="26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2.75">
      <c r="A300" s="4"/>
      <c r="B300" s="26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2.75">
      <c r="A301" s="4"/>
      <c r="B301" s="26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2.75">
      <c r="A302" s="4"/>
      <c r="B302" s="26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2.75">
      <c r="A303" s="4"/>
      <c r="B303" s="26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2.75">
      <c r="A304" s="4"/>
      <c r="B304" s="26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4"/>
      <c r="B305" s="26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4"/>
      <c r="B306" s="26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4"/>
      <c r="B307" s="26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4"/>
      <c r="B308" s="26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4"/>
      <c r="B309" s="26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4"/>
      <c r="B310" s="26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4"/>
      <c r="B311" s="26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4"/>
      <c r="B312" s="26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2.75">
      <c r="A313" s="4"/>
      <c r="B313" s="26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2.75">
      <c r="A314" s="4"/>
      <c r="B314" s="26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2.75">
      <c r="A315" s="4"/>
      <c r="B315" s="26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2.75">
      <c r="A316" s="4"/>
      <c r="B316" s="26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2.75">
      <c r="A317" s="4"/>
      <c r="B317" s="26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2.75">
      <c r="A318" s="4"/>
      <c r="B318" s="26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2.75">
      <c r="A319" s="4"/>
      <c r="B319" s="26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2.75">
      <c r="A320" s="4"/>
      <c r="B320" s="26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2.75">
      <c r="A321" s="4"/>
      <c r="B321" s="26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2.75">
      <c r="A322" s="4"/>
      <c r="B322" s="26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2.75">
      <c r="A323" s="4"/>
      <c r="B323" s="26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2.75">
      <c r="A324" s="4"/>
      <c r="B324" s="26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2.75">
      <c r="A325" s="4"/>
      <c r="B325" s="26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2.75">
      <c r="A326" s="4"/>
      <c r="B326" s="26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2.75">
      <c r="A327" s="4"/>
      <c r="B327" s="26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2.75">
      <c r="A328" s="4"/>
      <c r="B328" s="26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2.75">
      <c r="A329" s="4"/>
      <c r="B329" s="26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2.75">
      <c r="A330" s="4"/>
      <c r="B330" s="26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2.75">
      <c r="A331" s="4"/>
      <c r="B331" s="26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2.75">
      <c r="A332" s="4"/>
      <c r="B332" s="26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2.75">
      <c r="A333" s="4"/>
      <c r="B333" s="26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2.75">
      <c r="A334" s="4"/>
      <c r="B334" s="26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2.75">
      <c r="A335" s="4"/>
      <c r="B335" s="26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2.75">
      <c r="A336" s="4"/>
      <c r="B336" s="26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2.75">
      <c r="A337" s="4"/>
      <c r="B337" s="26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2.75">
      <c r="A338" s="4"/>
      <c r="B338" s="26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2.75">
      <c r="A339" s="4"/>
      <c r="B339" s="26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2.75">
      <c r="A340" s="4"/>
      <c r="B340" s="26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2.75">
      <c r="A341" s="4"/>
      <c r="B341" s="26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2.75">
      <c r="A342" s="4"/>
      <c r="B342" s="26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2.75">
      <c r="A343" s="4"/>
      <c r="B343" s="26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2.75">
      <c r="A344" s="4"/>
      <c r="B344" s="26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2.75">
      <c r="A345" s="4"/>
      <c r="B345" s="26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2.75">
      <c r="A346" s="4"/>
      <c r="B346" s="26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2.75">
      <c r="A347" s="4"/>
      <c r="B347" s="26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2.75">
      <c r="A348" s="4"/>
      <c r="B348" s="26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2.75">
      <c r="A349" s="4"/>
      <c r="B349" s="26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2.75">
      <c r="A350" s="4"/>
      <c r="B350" s="26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2.75">
      <c r="A351" s="4"/>
      <c r="B351" s="26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2.75">
      <c r="A352" s="4"/>
      <c r="B352" s="26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2.75">
      <c r="A353" s="4"/>
      <c r="B353" s="26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2.75">
      <c r="A354" s="4"/>
      <c r="B354" s="26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2.75">
      <c r="A355" s="4"/>
      <c r="B355" s="26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2.75">
      <c r="A356" s="4"/>
      <c r="B356" s="26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2.75">
      <c r="A357" s="4"/>
      <c r="B357" s="26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2.75">
      <c r="A358" s="4"/>
      <c r="B358" s="26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2.75">
      <c r="A359" s="4"/>
      <c r="B359" s="26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2.75">
      <c r="A360" s="4"/>
      <c r="B360" s="26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2.75">
      <c r="A361" s="4"/>
      <c r="B361" s="26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2.75">
      <c r="A362" s="4"/>
      <c r="B362" s="26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2.75">
      <c r="A363" s="4"/>
      <c r="B363" s="26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2.75">
      <c r="A364" s="4"/>
      <c r="B364" s="26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2.75">
      <c r="A365" s="4"/>
      <c r="B365" s="26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2.75">
      <c r="A366" s="4"/>
      <c r="B366" s="26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2.75">
      <c r="A367" s="4"/>
      <c r="B367" s="26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2.75">
      <c r="A368" s="4"/>
      <c r="B368" s="26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2.75">
      <c r="A369" s="4"/>
      <c r="B369" s="26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2.75">
      <c r="A370" s="4"/>
      <c r="B370" s="26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2.75">
      <c r="A371" s="4"/>
      <c r="B371" s="26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2.75">
      <c r="A372" s="4"/>
      <c r="B372" s="26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2.75">
      <c r="A373" s="4"/>
      <c r="B373" s="26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2.75">
      <c r="A374" s="4"/>
      <c r="B374" s="26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2.75">
      <c r="A375" s="4"/>
      <c r="B375" s="26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2.75">
      <c r="A376" s="4"/>
      <c r="B376" s="26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2.75">
      <c r="A377" s="4"/>
      <c r="B377" s="26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2.75">
      <c r="A378" s="4"/>
      <c r="B378" s="26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2.75">
      <c r="A379" s="4"/>
      <c r="B379" s="26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2.75">
      <c r="A380" s="4"/>
      <c r="B380" s="26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2.75">
      <c r="A381" s="4"/>
      <c r="B381" s="26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2.75">
      <c r="A382" s="4"/>
      <c r="B382" s="26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2.75">
      <c r="A383" s="4"/>
      <c r="B383" s="26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2.75">
      <c r="A384" s="4"/>
      <c r="B384" s="26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2.75">
      <c r="A385" s="4"/>
      <c r="B385" s="26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2.75">
      <c r="A386" s="4"/>
      <c r="B386" s="26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2.75">
      <c r="A387" s="4"/>
      <c r="B387" s="26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2.75">
      <c r="A388" s="4"/>
      <c r="B388" s="26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2.75">
      <c r="A389" s="4"/>
      <c r="B389" s="26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2.75">
      <c r="A390" s="4"/>
      <c r="B390" s="26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2.75">
      <c r="A391" s="4"/>
      <c r="B391" s="26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2.75">
      <c r="A392" s="4"/>
      <c r="B392" s="26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2.75">
      <c r="A393" s="4"/>
      <c r="B393" s="26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2.75">
      <c r="A394" s="4"/>
      <c r="B394" s="26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2.75">
      <c r="A395" s="4"/>
      <c r="B395" s="26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2.75">
      <c r="A396" s="4"/>
      <c r="B396" s="26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2.75">
      <c r="A397" s="4"/>
      <c r="B397" s="26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2.75">
      <c r="A398" s="4"/>
      <c r="B398" s="26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2.75">
      <c r="A399" s="4"/>
      <c r="B399" s="26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2.75">
      <c r="A400" s="4"/>
      <c r="B400" s="26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2.75">
      <c r="A401" s="4"/>
      <c r="B401" s="26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2.75">
      <c r="A402" s="4"/>
      <c r="B402" s="26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2.75">
      <c r="A403" s="4"/>
      <c r="B403" s="26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2.75">
      <c r="A404" s="4"/>
      <c r="B404" s="26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2.75">
      <c r="A405" s="4"/>
      <c r="B405" s="26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2.75">
      <c r="A406" s="4"/>
      <c r="B406" s="26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2.75">
      <c r="A407" s="4"/>
      <c r="B407" s="26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2.75">
      <c r="A408" s="4"/>
      <c r="B408" s="26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2.75">
      <c r="A409" s="4"/>
      <c r="B409" s="26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2.75">
      <c r="A410" s="4"/>
      <c r="B410" s="26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2.75">
      <c r="A411" s="4"/>
      <c r="B411" s="26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2.75">
      <c r="A412" s="4"/>
      <c r="B412" s="26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2.75">
      <c r="A413" s="4"/>
      <c r="B413" s="26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2.75">
      <c r="A414" s="4"/>
      <c r="B414" s="26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2.75">
      <c r="A415" s="4"/>
      <c r="B415" s="26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2.75">
      <c r="A416" s="4"/>
      <c r="B416" s="26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2.75">
      <c r="A417" s="4"/>
      <c r="B417" s="26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2.75">
      <c r="A418" s="4"/>
      <c r="B418" s="26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2.75">
      <c r="A419" s="4"/>
      <c r="B419" s="26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2.75">
      <c r="A420" s="4"/>
      <c r="B420" s="26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2.75">
      <c r="A421" s="4"/>
      <c r="B421" s="26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2.75">
      <c r="A422" s="4"/>
      <c r="B422" s="26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2.75">
      <c r="A423" s="4"/>
      <c r="B423" s="26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2.75">
      <c r="A424" s="4"/>
      <c r="B424" s="26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2.75">
      <c r="A425" s="4"/>
      <c r="B425" s="26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2.75">
      <c r="A426" s="4"/>
      <c r="B426" s="26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2.75">
      <c r="A427" s="4"/>
      <c r="B427" s="26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2.75">
      <c r="A428" s="4"/>
      <c r="B428" s="26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2.75">
      <c r="A429" s="4"/>
      <c r="B429" s="26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2.75">
      <c r="A430" s="4"/>
      <c r="B430" s="26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2.75">
      <c r="A431" s="4"/>
      <c r="B431" s="26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2.75">
      <c r="A432" s="4"/>
      <c r="B432" s="26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2.75">
      <c r="A433" s="4"/>
      <c r="B433" s="26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2.75">
      <c r="A434" s="4"/>
      <c r="B434" s="26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2.75">
      <c r="A435" s="4"/>
      <c r="B435" s="26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2.75">
      <c r="A436" s="4"/>
      <c r="B436" s="26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2.75">
      <c r="A437" s="4"/>
      <c r="B437" s="26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2.75">
      <c r="A438" s="4"/>
      <c r="B438" s="26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2.75">
      <c r="A439" s="4"/>
      <c r="B439" s="26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2.75">
      <c r="A440" s="4"/>
      <c r="B440" s="26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2.75">
      <c r="A441" s="4"/>
      <c r="B441" s="26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2.75">
      <c r="A442" s="4"/>
      <c r="B442" s="26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2.75">
      <c r="A443" s="4"/>
      <c r="B443" s="26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2.75">
      <c r="A444" s="4"/>
      <c r="B444" s="26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2.75">
      <c r="A445" s="4"/>
      <c r="B445" s="26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2.75">
      <c r="A446" s="4"/>
      <c r="B446" s="26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2.75">
      <c r="A447" s="4"/>
      <c r="B447" s="26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2.75">
      <c r="A448" s="4"/>
      <c r="B448" s="26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2.75">
      <c r="A449" s="4"/>
      <c r="B449" s="26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2.75">
      <c r="A450" s="4"/>
      <c r="B450" s="26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2.75">
      <c r="A451" s="4"/>
      <c r="B451" s="26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2.75">
      <c r="A452" s="4"/>
      <c r="B452" s="26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2.75">
      <c r="A453" s="4"/>
      <c r="B453" s="26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2.75">
      <c r="A454" s="4"/>
      <c r="B454" s="26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2.75">
      <c r="A455" s="4"/>
      <c r="B455" s="26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2.75">
      <c r="A456" s="4"/>
      <c r="B456" s="26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2.75">
      <c r="A457" s="4"/>
      <c r="B457" s="26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2.75">
      <c r="A458" s="4"/>
      <c r="B458" s="26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2.75">
      <c r="A459" s="4"/>
      <c r="B459" s="26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2.75">
      <c r="A460" s="4"/>
      <c r="B460" s="26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2.75">
      <c r="A461" s="4"/>
      <c r="B461" s="26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2.75">
      <c r="A462" s="4"/>
      <c r="B462" s="26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2.75">
      <c r="A463" s="4"/>
      <c r="B463" s="26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2.75">
      <c r="A464" s="4"/>
      <c r="B464" s="26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2.75">
      <c r="A465" s="4"/>
      <c r="B465" s="26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2.75">
      <c r="A466" s="4"/>
      <c r="B466" s="26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2.75">
      <c r="A467" s="4"/>
      <c r="B467" s="26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2.75">
      <c r="A468" s="4"/>
      <c r="B468" s="26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2.75">
      <c r="A469" s="4"/>
      <c r="B469" s="26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2.75">
      <c r="A470" s="4"/>
      <c r="B470" s="26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2.75">
      <c r="A471" s="4"/>
      <c r="B471" s="26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2.75">
      <c r="A472" s="4"/>
      <c r="B472" s="26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2.75">
      <c r="A473" s="4"/>
      <c r="B473" s="26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2.75">
      <c r="A474" s="4"/>
      <c r="B474" s="26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2.75">
      <c r="A475" s="4"/>
      <c r="B475" s="26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2.75">
      <c r="A476" s="4"/>
      <c r="B476" s="26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2.75">
      <c r="A477" s="4"/>
      <c r="B477" s="26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2.75">
      <c r="A478" s="4"/>
      <c r="B478" s="26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2.75">
      <c r="A479" s="4"/>
      <c r="B479" s="26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2.75">
      <c r="A480" s="4"/>
      <c r="B480" s="26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2.75">
      <c r="A481" s="4"/>
      <c r="B481" s="26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2.75">
      <c r="A482" s="4"/>
      <c r="B482" s="26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2.75">
      <c r="A483" s="4"/>
      <c r="B483" s="26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2.75">
      <c r="A484" s="4"/>
      <c r="B484" s="26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2.75">
      <c r="A485" s="4"/>
      <c r="B485" s="26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2.75">
      <c r="A486" s="4"/>
      <c r="B486" s="26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2.75">
      <c r="A487" s="4"/>
      <c r="B487" s="26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2.75">
      <c r="A488" s="4"/>
      <c r="B488" s="26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2.75">
      <c r="A489" s="4"/>
      <c r="B489" s="26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2.75">
      <c r="A490" s="4"/>
      <c r="B490" s="26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2.75">
      <c r="A491" s="4"/>
      <c r="B491" s="26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2.75">
      <c r="A492" s="4"/>
      <c r="B492" s="26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2.75">
      <c r="A493" s="4"/>
      <c r="B493" s="26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2.75">
      <c r="A494" s="4"/>
      <c r="B494" s="26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2.75">
      <c r="A495" s="4"/>
      <c r="B495" s="26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2.75">
      <c r="A496" s="4"/>
      <c r="B496" s="26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2.75">
      <c r="A497" s="4"/>
      <c r="B497" s="26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2.75">
      <c r="A498" s="4"/>
      <c r="B498" s="26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2.75">
      <c r="A499" s="4"/>
      <c r="B499" s="26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2.75">
      <c r="A500" s="4"/>
      <c r="B500" s="26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2.75">
      <c r="A501" s="4"/>
      <c r="B501" s="26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2.75">
      <c r="A502" s="4"/>
      <c r="B502" s="26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2.75">
      <c r="A503" s="4"/>
      <c r="B503" s="26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2.75">
      <c r="A504" s="4"/>
      <c r="B504" s="26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2.75">
      <c r="A505" s="4"/>
      <c r="B505" s="26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2.75">
      <c r="A506" s="4"/>
      <c r="B506" s="26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2.75">
      <c r="A507" s="4"/>
      <c r="B507" s="26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2.75">
      <c r="A508" s="4"/>
      <c r="B508" s="26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2.75">
      <c r="A509" s="4"/>
      <c r="B509" s="26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2.75">
      <c r="A510" s="4"/>
      <c r="B510" s="26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2.75">
      <c r="A511" s="4"/>
      <c r="B511" s="26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2.75">
      <c r="A512" s="4"/>
      <c r="B512" s="26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2.75">
      <c r="A513" s="4"/>
      <c r="B513" s="26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2.75">
      <c r="A514" s="4"/>
      <c r="B514" s="26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2.75">
      <c r="A515" s="4"/>
      <c r="B515" s="26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2.75">
      <c r="A516" s="4"/>
      <c r="B516" s="26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2.75">
      <c r="A517" s="4"/>
      <c r="B517" s="26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2.75">
      <c r="A518" s="4"/>
      <c r="B518" s="26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2.75">
      <c r="A519" s="4"/>
      <c r="B519" s="26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2.75">
      <c r="A520" s="4"/>
      <c r="B520" s="26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2.75">
      <c r="A521" s="4"/>
      <c r="B521" s="26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2.75">
      <c r="A522" s="4"/>
      <c r="B522" s="26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2.75">
      <c r="A523" s="4"/>
      <c r="B523" s="26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2.75">
      <c r="A524" s="4"/>
      <c r="B524" s="26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2.75">
      <c r="A525" s="4"/>
      <c r="B525" s="26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2.75">
      <c r="A526" s="4"/>
      <c r="B526" s="26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2.75">
      <c r="A527" s="4"/>
      <c r="B527" s="26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2.75">
      <c r="A528" s="4"/>
      <c r="B528" s="26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2.75">
      <c r="A529" s="4"/>
      <c r="B529" s="26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2.75">
      <c r="A530" s="4"/>
      <c r="B530" s="26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2.75">
      <c r="A531" s="4"/>
      <c r="B531" s="26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2.75">
      <c r="A532" s="4"/>
      <c r="B532" s="26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2.75">
      <c r="A533" s="4"/>
      <c r="B533" s="26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2.75">
      <c r="A534" s="4"/>
      <c r="B534" s="26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2.75">
      <c r="A535" s="4"/>
      <c r="B535" s="26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2.75">
      <c r="A536" s="4"/>
      <c r="B536" s="26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2.75">
      <c r="A537" s="4"/>
      <c r="B537" s="26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2.75">
      <c r="A538" s="4"/>
      <c r="B538" s="26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2.75">
      <c r="A539" s="4"/>
      <c r="B539" s="26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2.75">
      <c r="A540" s="4"/>
      <c r="B540" s="26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2.75">
      <c r="A541" s="4"/>
      <c r="B541" s="26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2.75">
      <c r="A542" s="4"/>
      <c r="B542" s="26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2.75">
      <c r="A543" s="4"/>
      <c r="B543" s="26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2.75">
      <c r="A544" s="4"/>
      <c r="B544" s="26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2.75">
      <c r="A545" s="4"/>
      <c r="B545" s="26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2.75">
      <c r="A546" s="4"/>
      <c r="B546" s="26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2.75">
      <c r="A547" s="4"/>
      <c r="B547" s="26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2.75">
      <c r="A548" s="4"/>
      <c r="B548" s="26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2.75">
      <c r="A549" s="4"/>
      <c r="B549" s="26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2.75">
      <c r="A550" s="4"/>
      <c r="B550" s="26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2.75">
      <c r="A551" s="4"/>
      <c r="B551" s="26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2.75">
      <c r="A552" s="4"/>
      <c r="B552" s="26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2.75">
      <c r="A553" s="4"/>
      <c r="B553" s="26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2.75">
      <c r="A554" s="4"/>
      <c r="B554" s="26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2.75">
      <c r="A555" s="4"/>
      <c r="B555" s="26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2.75">
      <c r="A556" s="4"/>
      <c r="B556" s="26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2.75">
      <c r="A557" s="4"/>
      <c r="B557" s="26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2.75">
      <c r="A558" s="4"/>
      <c r="B558" s="26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2.75">
      <c r="A559" s="4"/>
      <c r="B559" s="26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2.75">
      <c r="A560" s="4"/>
      <c r="B560" s="26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2.75">
      <c r="A561" s="4"/>
      <c r="B561" s="26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2.75">
      <c r="A562" s="4"/>
      <c r="B562" s="26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2.75">
      <c r="A563" s="4"/>
      <c r="B563" s="26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2.75">
      <c r="A564" s="4"/>
      <c r="B564" s="26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2.75">
      <c r="A565" s="4"/>
      <c r="B565" s="26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2.75">
      <c r="A566" s="4"/>
      <c r="B566" s="26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2.75">
      <c r="A567" s="4"/>
      <c r="B567" s="26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2.75">
      <c r="A568" s="4"/>
      <c r="B568" s="26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2.75">
      <c r="A569" s="4"/>
      <c r="B569" s="26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2.75">
      <c r="A570" s="4"/>
      <c r="B570" s="26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2.75">
      <c r="A571" s="4"/>
      <c r="B571" s="26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2.75">
      <c r="A572" s="4"/>
      <c r="B572" s="26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2.75">
      <c r="A573" s="4"/>
      <c r="B573" s="26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2.75">
      <c r="A574" s="4"/>
      <c r="B574" s="26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2.75">
      <c r="A575" s="4"/>
      <c r="B575" s="26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2.75">
      <c r="A576" s="4"/>
      <c r="B576" s="26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2.75">
      <c r="A577" s="4"/>
      <c r="B577" s="26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2.75">
      <c r="A578" s="4"/>
      <c r="B578" s="26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2.75">
      <c r="A579" s="4"/>
      <c r="B579" s="26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2.75">
      <c r="A580" s="4"/>
      <c r="B580" s="26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2.75">
      <c r="A581" s="4"/>
      <c r="B581" s="26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2.75">
      <c r="A582" s="4"/>
      <c r="B582" s="26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2.75">
      <c r="A583" s="4"/>
      <c r="B583" s="26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2.75">
      <c r="A584" s="4"/>
      <c r="B584" s="26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2.75">
      <c r="A585" s="4"/>
      <c r="B585" s="26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2.75">
      <c r="A586" s="4"/>
      <c r="B586" s="26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2.75">
      <c r="A587" s="4"/>
      <c r="B587" s="26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2.75">
      <c r="A588" s="4"/>
      <c r="B588" s="26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2.75">
      <c r="A589" s="4"/>
      <c r="B589" s="26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2.75">
      <c r="A590" s="4"/>
      <c r="B590" s="26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2.75">
      <c r="A591" s="4"/>
      <c r="B591" s="26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2.75">
      <c r="A592" s="4"/>
      <c r="B592" s="26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2.75">
      <c r="A593" s="4"/>
      <c r="B593" s="26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2.75">
      <c r="A594" s="4"/>
      <c r="B594" s="26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2.75">
      <c r="A595" s="4"/>
      <c r="B595" s="26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2.75">
      <c r="A596" s="4"/>
      <c r="B596" s="26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2.75">
      <c r="A597" s="4"/>
      <c r="B597" s="26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2.75">
      <c r="A598" s="4"/>
      <c r="B598" s="26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2.75">
      <c r="A599" s="4"/>
      <c r="B599" s="26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2.75">
      <c r="A600" s="4"/>
      <c r="B600" s="26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2.75">
      <c r="A601" s="4"/>
      <c r="B601" s="26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2.75">
      <c r="A602" s="4"/>
      <c r="B602" s="26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2.75">
      <c r="A603" s="4"/>
      <c r="B603" s="26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2.75">
      <c r="A604" s="4"/>
      <c r="B604" s="26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2.75">
      <c r="A605" s="4"/>
      <c r="B605" s="26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2.75">
      <c r="A606" s="4"/>
      <c r="B606" s="26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2.75">
      <c r="A607" s="4"/>
      <c r="B607" s="26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2.75">
      <c r="A608" s="4"/>
      <c r="B608" s="26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2.75">
      <c r="A609" s="4"/>
      <c r="B609" s="26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2.75">
      <c r="A610" s="4"/>
      <c r="B610" s="26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2.75">
      <c r="A611" s="4"/>
      <c r="B611" s="26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2.75">
      <c r="A612" s="4"/>
      <c r="B612" s="26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2.75">
      <c r="A613" s="4"/>
      <c r="B613" s="26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2.75">
      <c r="A614" s="4"/>
      <c r="B614" s="26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2.75">
      <c r="A615" s="4"/>
      <c r="B615" s="26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2.75">
      <c r="A616" s="4"/>
      <c r="B616" s="26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2.75">
      <c r="A617" s="4"/>
      <c r="B617" s="26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2.75">
      <c r="A618" s="4"/>
      <c r="B618" s="26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2.75">
      <c r="A619" s="4"/>
      <c r="B619" s="26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2.75">
      <c r="A620" s="4"/>
      <c r="B620" s="26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2.75">
      <c r="A621" s="4"/>
      <c r="B621" s="26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2.75">
      <c r="A622" s="4"/>
      <c r="B622" s="26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2.75">
      <c r="A623" s="4"/>
      <c r="B623" s="26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2.75">
      <c r="A624" s="4"/>
      <c r="B624" s="26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2.75">
      <c r="A625" s="4"/>
      <c r="B625" s="26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2.75">
      <c r="A626" s="4"/>
      <c r="B626" s="26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2.75">
      <c r="A627" s="4"/>
      <c r="B627" s="26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2.75">
      <c r="A628" s="4"/>
      <c r="B628" s="26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2.75">
      <c r="A629" s="4"/>
      <c r="B629" s="26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2.75">
      <c r="A630" s="4"/>
      <c r="B630" s="26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2.75">
      <c r="A631" s="4"/>
      <c r="B631" s="26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2.75">
      <c r="A632" s="4"/>
      <c r="B632" s="26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2.75">
      <c r="A633" s="4"/>
      <c r="B633" s="26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2.75">
      <c r="A634" s="4"/>
      <c r="B634" s="26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2.75">
      <c r="A635" s="4"/>
      <c r="B635" s="26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2.75">
      <c r="A636" s="4"/>
      <c r="B636" s="26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2.75">
      <c r="A637" s="4"/>
      <c r="B637" s="26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2.75">
      <c r="A638" s="4"/>
      <c r="B638" s="26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2.75">
      <c r="A639" s="4"/>
      <c r="B639" s="26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2.75">
      <c r="A640" s="4"/>
      <c r="B640" s="26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2.75">
      <c r="A641" s="4"/>
      <c r="B641" s="26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2.75">
      <c r="A642" s="4"/>
      <c r="B642" s="26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2.75">
      <c r="A643" s="4"/>
      <c r="B643" s="26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2.75">
      <c r="A644" s="4"/>
      <c r="B644" s="26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2.75">
      <c r="A645" s="4"/>
      <c r="B645" s="26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2.75">
      <c r="A646" s="4"/>
      <c r="B646" s="26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2.75">
      <c r="A647" s="4"/>
      <c r="B647" s="26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2.75">
      <c r="A648" s="4"/>
      <c r="B648" s="26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2.75">
      <c r="A649" s="4"/>
      <c r="B649" s="26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2.75">
      <c r="A650" s="4"/>
      <c r="B650" s="26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2.75">
      <c r="A651" s="4"/>
      <c r="B651" s="26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2.75">
      <c r="A652" s="4"/>
      <c r="B652" s="26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2.75">
      <c r="A653" s="4"/>
      <c r="B653" s="26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2.75">
      <c r="A654" s="4"/>
      <c r="B654" s="26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2.75">
      <c r="A655" s="4"/>
      <c r="B655" s="26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2.75">
      <c r="A656" s="4"/>
      <c r="B656" s="26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2.75">
      <c r="A657" s="4"/>
      <c r="B657" s="26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2.75">
      <c r="A658" s="4"/>
      <c r="B658" s="26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2.75">
      <c r="A659" s="4"/>
      <c r="B659" s="26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2.75">
      <c r="A660" s="4"/>
      <c r="B660" s="26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2.75">
      <c r="A661" s="4"/>
      <c r="B661" s="26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2.75">
      <c r="A662" s="4"/>
      <c r="B662" s="26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2.75">
      <c r="A663" s="4"/>
      <c r="B663" s="26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2.75">
      <c r="A664" s="4"/>
      <c r="B664" s="26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2.75">
      <c r="A665" s="4"/>
      <c r="B665" s="26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2.75">
      <c r="A666" s="4"/>
      <c r="B666" s="26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2.75">
      <c r="A667" s="4"/>
      <c r="B667" s="26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2.75">
      <c r="A668" s="4"/>
      <c r="B668" s="26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2.75">
      <c r="A669" s="4"/>
      <c r="B669" s="26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2.75">
      <c r="A670" s="4"/>
      <c r="B670" s="26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2.75">
      <c r="A671" s="4"/>
      <c r="B671" s="26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2.75">
      <c r="A672" s="4"/>
      <c r="B672" s="26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2.75">
      <c r="A673" s="4"/>
      <c r="B673" s="26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2.75">
      <c r="A674" s="4"/>
      <c r="B674" s="26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2.75">
      <c r="A675" s="4"/>
      <c r="B675" s="26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2.75">
      <c r="A676" s="4"/>
      <c r="B676" s="26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2.75">
      <c r="A677" s="4"/>
      <c r="B677" s="26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2.75">
      <c r="A678" s="4"/>
      <c r="B678" s="26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2.75">
      <c r="A679" s="4"/>
      <c r="B679" s="26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2.75">
      <c r="A680" s="4"/>
      <c r="B680" s="26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2.75">
      <c r="A681" s="4"/>
      <c r="B681" s="26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2.75">
      <c r="A682" s="4"/>
      <c r="B682" s="26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2.75">
      <c r="A683" s="4"/>
      <c r="B683" s="26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2.75">
      <c r="A684" s="4"/>
      <c r="B684" s="26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2.75">
      <c r="A685" s="4"/>
      <c r="B685" s="26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2.75">
      <c r="A686" s="4"/>
      <c r="B686" s="26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2.75">
      <c r="A687" s="4"/>
      <c r="B687" s="26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2.75">
      <c r="A688" s="4"/>
      <c r="B688" s="26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2.75">
      <c r="A689" s="4"/>
      <c r="B689" s="26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2.75">
      <c r="A690" s="4"/>
      <c r="B690" s="26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2.75">
      <c r="A691" s="4"/>
      <c r="B691" s="26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2.75">
      <c r="A692" s="4"/>
      <c r="B692" s="26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2.75">
      <c r="A693" s="4"/>
      <c r="B693" s="26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2.75">
      <c r="A694" s="4"/>
      <c r="B694" s="26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2.75">
      <c r="A695" s="4"/>
      <c r="B695" s="26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2.75">
      <c r="A696" s="4"/>
      <c r="B696" s="26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2.75">
      <c r="A697" s="4"/>
      <c r="B697" s="26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2.75">
      <c r="A698" s="4"/>
      <c r="B698" s="26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2.75">
      <c r="A699" s="4"/>
      <c r="B699" s="26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2.75">
      <c r="A700" s="4"/>
      <c r="B700" s="26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2.75">
      <c r="A701" s="4"/>
      <c r="B701" s="26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2.75">
      <c r="A702" s="4"/>
      <c r="B702" s="26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2.75">
      <c r="A703" s="4"/>
      <c r="B703" s="26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2.75">
      <c r="A704" s="4"/>
      <c r="B704" s="26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2.75">
      <c r="A705" s="4"/>
      <c r="B705" s="26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2.75">
      <c r="A706" s="4"/>
      <c r="B706" s="26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2.75">
      <c r="A707" s="4"/>
      <c r="B707" s="26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2.75">
      <c r="A708" s="4"/>
      <c r="B708" s="26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2.75">
      <c r="A709" s="4"/>
      <c r="B709" s="26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2.75">
      <c r="A710" s="4"/>
      <c r="B710" s="26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2.75">
      <c r="A711" s="4"/>
      <c r="B711" s="26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2.75">
      <c r="A712" s="4"/>
      <c r="B712" s="26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2.75">
      <c r="A713" s="4"/>
      <c r="B713" s="26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2.75">
      <c r="A714" s="4"/>
      <c r="B714" s="26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2.75">
      <c r="A715" s="4"/>
      <c r="B715" s="26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2.75">
      <c r="A716" s="4"/>
      <c r="B716" s="26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2.75">
      <c r="A717" s="4"/>
      <c r="B717" s="26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2.75">
      <c r="A718" s="4"/>
      <c r="B718" s="26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2.75">
      <c r="A719" s="4"/>
      <c r="B719" s="26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2.75">
      <c r="A720" s="4"/>
      <c r="B720" s="26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2.75">
      <c r="A721" s="4"/>
      <c r="B721" s="26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2.75">
      <c r="A722" s="4"/>
      <c r="B722" s="26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2.75">
      <c r="A723" s="4"/>
      <c r="B723" s="26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2.75">
      <c r="A724" s="4"/>
      <c r="B724" s="26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2.75">
      <c r="A725" s="4"/>
      <c r="B725" s="26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2.75">
      <c r="A726" s="4"/>
      <c r="B726" s="26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2.75">
      <c r="A727" s="4"/>
      <c r="B727" s="26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2.75">
      <c r="A728" s="4"/>
      <c r="B728" s="26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2.75">
      <c r="A729" s="4"/>
      <c r="B729" s="26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2.75">
      <c r="A730" s="4"/>
      <c r="B730" s="26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2.75">
      <c r="A731" s="4"/>
      <c r="B731" s="26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2.75">
      <c r="A732" s="4"/>
      <c r="B732" s="26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2.75">
      <c r="A733" s="4"/>
      <c r="B733" s="26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2.75">
      <c r="A734" s="4"/>
      <c r="B734" s="26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2.75">
      <c r="A735" s="4"/>
      <c r="B735" s="26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2.75">
      <c r="A736" s="4"/>
      <c r="B736" s="26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2.75">
      <c r="A737" s="4"/>
      <c r="B737" s="26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2.75">
      <c r="A738" s="4"/>
      <c r="B738" s="26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2.75">
      <c r="A739" s="4"/>
      <c r="B739" s="26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2.75">
      <c r="A740" s="4"/>
      <c r="B740" s="26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2.75">
      <c r="A741" s="4"/>
      <c r="B741" s="26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2.75">
      <c r="A742" s="4"/>
      <c r="B742" s="26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2.75">
      <c r="A743" s="4"/>
      <c r="B743" s="26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2.75">
      <c r="A744" s="4"/>
      <c r="B744" s="26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2.75">
      <c r="A745" s="4"/>
      <c r="B745" s="26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2.75">
      <c r="A746" s="4"/>
      <c r="B746" s="26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2.75">
      <c r="A747" s="4"/>
      <c r="B747" s="26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2.75">
      <c r="A748" s="4"/>
      <c r="B748" s="26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2.75">
      <c r="A749" s="4"/>
      <c r="B749" s="26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2.75">
      <c r="A750" s="4"/>
      <c r="B750" s="26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2.75">
      <c r="A751" s="4"/>
      <c r="B751" s="26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2.75">
      <c r="A752" s="4"/>
      <c r="B752" s="26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2.75">
      <c r="A753" s="4"/>
      <c r="B753" s="26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2.75">
      <c r="A754" s="4"/>
      <c r="B754" s="26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2.75">
      <c r="A755" s="4"/>
      <c r="B755" s="26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2.75">
      <c r="A756" s="4"/>
      <c r="B756" s="26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2.75">
      <c r="A757" s="4"/>
      <c r="B757" s="26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2.75">
      <c r="A758" s="4"/>
      <c r="B758" s="26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2.75">
      <c r="A759" s="4"/>
      <c r="B759" s="26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2.75">
      <c r="A760" s="4"/>
      <c r="B760" s="26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2.75">
      <c r="A761" s="4"/>
      <c r="B761" s="26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2.75">
      <c r="A762" s="4"/>
      <c r="B762" s="26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2.75">
      <c r="A763" s="4"/>
      <c r="B763" s="26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2.75">
      <c r="A764" s="4"/>
      <c r="B764" s="26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2.75">
      <c r="A765" s="4"/>
      <c r="B765" s="26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2.75">
      <c r="A766" s="4"/>
      <c r="B766" s="26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2.75">
      <c r="A767" s="4"/>
      <c r="B767" s="26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2.75">
      <c r="A768" s="4"/>
      <c r="B768" s="26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2.75">
      <c r="A769" s="4"/>
      <c r="B769" s="26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2.75">
      <c r="A770" s="4"/>
      <c r="B770" s="26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2.75">
      <c r="A771" s="4"/>
      <c r="B771" s="26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2.75">
      <c r="A772" s="4"/>
      <c r="B772" s="26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2.75">
      <c r="A773" s="4"/>
      <c r="B773" s="26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2.75">
      <c r="A774" s="4"/>
      <c r="B774" s="26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2.75">
      <c r="A775" s="4"/>
      <c r="B775" s="26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2.75">
      <c r="A776" s="4"/>
      <c r="B776" s="26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2.75">
      <c r="A777" s="4"/>
      <c r="B777" s="26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2.75">
      <c r="A778" s="4"/>
      <c r="B778" s="26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2.75">
      <c r="A779" s="4"/>
      <c r="B779" s="26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2.75">
      <c r="A780" s="4"/>
      <c r="B780" s="26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2.75">
      <c r="A781" s="4"/>
      <c r="B781" s="26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2.75">
      <c r="A782" s="4"/>
      <c r="B782" s="26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2.75">
      <c r="A783" s="4"/>
      <c r="B783" s="26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2.75">
      <c r="A784" s="4"/>
      <c r="B784" s="26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2.75">
      <c r="A785" s="4"/>
      <c r="B785" s="26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2.75">
      <c r="A786" s="4"/>
      <c r="B786" s="26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2.75">
      <c r="A787" s="4"/>
      <c r="B787" s="26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2.75">
      <c r="A788" s="4"/>
      <c r="B788" s="26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2.75">
      <c r="A789" s="4"/>
      <c r="B789" s="26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2.75">
      <c r="A790" s="4"/>
      <c r="B790" s="26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2.75">
      <c r="A791" s="4"/>
      <c r="B791" s="26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2.75">
      <c r="A792" s="4"/>
      <c r="B792" s="26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2.75">
      <c r="A793" s="4"/>
      <c r="B793" s="26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2.75">
      <c r="A794" s="4"/>
      <c r="B794" s="26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2.75">
      <c r="A795" s="4"/>
      <c r="B795" s="26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2.75">
      <c r="A796" s="4"/>
      <c r="B796" s="26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2.75">
      <c r="A797" s="4"/>
      <c r="B797" s="26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2.75">
      <c r="A798" s="4"/>
      <c r="B798" s="26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2.75">
      <c r="A799" s="4"/>
      <c r="B799" s="26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2.75">
      <c r="A800" s="4"/>
      <c r="B800" s="26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2.75">
      <c r="A801" s="4"/>
      <c r="B801" s="26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2.75">
      <c r="A802" s="4"/>
      <c r="B802" s="26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2.75">
      <c r="A803" s="4"/>
      <c r="B803" s="26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2.75">
      <c r="A804" s="4"/>
      <c r="B804" s="26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2.75">
      <c r="A805" s="4"/>
      <c r="B805" s="26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2.75">
      <c r="A806" s="4"/>
      <c r="B806" s="26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2.75">
      <c r="A807" s="4"/>
      <c r="B807" s="26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2.75">
      <c r="A808" s="4"/>
      <c r="B808" s="26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2.75">
      <c r="A809" s="4"/>
      <c r="B809" s="26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2.75">
      <c r="A810" s="4"/>
      <c r="B810" s="26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2.75">
      <c r="A811" s="4"/>
      <c r="B811" s="26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2.75">
      <c r="A812" s="4"/>
      <c r="B812" s="26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2.75">
      <c r="A813" s="4"/>
      <c r="B813" s="26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2.75">
      <c r="A814" s="4"/>
      <c r="B814" s="26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2.75">
      <c r="A815" s="4"/>
      <c r="B815" s="26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2.75">
      <c r="A816" s="4"/>
      <c r="B816" s="26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2.75">
      <c r="A817" s="4"/>
      <c r="B817" s="26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2.75">
      <c r="A818" s="4"/>
      <c r="B818" s="26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2.75">
      <c r="A819" s="4"/>
      <c r="B819" s="26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2.75">
      <c r="A820" s="4"/>
      <c r="B820" s="26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2.75">
      <c r="A821" s="4"/>
      <c r="B821" s="26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2.75">
      <c r="A822" s="4"/>
      <c r="B822" s="26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2.75">
      <c r="A823" s="4"/>
      <c r="B823" s="26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2.75">
      <c r="A824" s="4"/>
      <c r="B824" s="26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2.75">
      <c r="A825" s="4"/>
      <c r="B825" s="26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2.75">
      <c r="A826" s="4"/>
      <c r="B826" s="26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2.75">
      <c r="A827" s="4"/>
      <c r="B827" s="26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2.75">
      <c r="A828" s="4"/>
      <c r="B828" s="26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2.75">
      <c r="A829" s="4"/>
      <c r="B829" s="26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2.75">
      <c r="A830" s="4"/>
      <c r="B830" s="26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2.75">
      <c r="A831" s="4"/>
      <c r="B831" s="26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2.75">
      <c r="A832" s="4"/>
      <c r="B832" s="26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2.75">
      <c r="A833" s="4"/>
      <c r="B833" s="26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2.75">
      <c r="A834" s="4"/>
      <c r="B834" s="26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2.75">
      <c r="A835" s="4"/>
      <c r="B835" s="26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2.75">
      <c r="A836" s="4"/>
      <c r="B836" s="26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2.75">
      <c r="A837" s="4"/>
      <c r="B837" s="26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2.75">
      <c r="A838" s="4"/>
      <c r="B838" s="26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2.75">
      <c r="A839" s="4"/>
      <c r="B839" s="26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2.75">
      <c r="A840" s="4"/>
      <c r="B840" s="26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2.75">
      <c r="A841" s="4"/>
      <c r="B841" s="26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2.75">
      <c r="A842" s="4"/>
      <c r="B842" s="26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2.75">
      <c r="A843" s="4"/>
      <c r="B843" s="26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2.75">
      <c r="A844" s="4"/>
      <c r="B844" s="26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2.75">
      <c r="A845" s="4"/>
      <c r="B845" s="26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2.75">
      <c r="A846" s="4"/>
      <c r="B846" s="26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2.75">
      <c r="A847" s="4"/>
      <c r="B847" s="26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2.75">
      <c r="A848" s="4"/>
      <c r="B848" s="26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2.75">
      <c r="A849" s="4"/>
      <c r="B849" s="26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2.75">
      <c r="A850" s="4"/>
      <c r="B850" s="26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2.75">
      <c r="A851" s="4"/>
      <c r="B851" s="26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2.75">
      <c r="A852" s="4"/>
      <c r="B852" s="26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2.75">
      <c r="A853" s="4"/>
      <c r="B853" s="26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2.75">
      <c r="A854" s="4"/>
      <c r="B854" s="26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2.75">
      <c r="A855" s="4"/>
      <c r="B855" s="26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2.75">
      <c r="A856" s="4"/>
      <c r="B856" s="26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2.75">
      <c r="A857" s="4"/>
      <c r="B857" s="26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2.75">
      <c r="A858" s="4"/>
      <c r="B858" s="26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2.75">
      <c r="A859" s="4"/>
      <c r="B859" s="26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2.75">
      <c r="A860" s="4"/>
      <c r="B860" s="26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2.75">
      <c r="A861" s="4"/>
      <c r="B861" s="26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2.75">
      <c r="A862" s="4"/>
      <c r="B862" s="26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2.75">
      <c r="A863" s="4"/>
      <c r="B863" s="26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2.75">
      <c r="A864" s="4"/>
      <c r="B864" s="26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2.75">
      <c r="A865" s="4"/>
      <c r="B865" s="26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2.75">
      <c r="A866" s="4"/>
      <c r="B866" s="26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2.75">
      <c r="A867" s="4"/>
      <c r="B867" s="26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2.75">
      <c r="A868" s="4"/>
      <c r="B868" s="26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2.75">
      <c r="A869" s="4"/>
      <c r="B869" s="26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2.75">
      <c r="A870" s="4"/>
      <c r="B870" s="26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2.75">
      <c r="A871" s="4"/>
      <c r="B871" s="26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2.75">
      <c r="A872" s="4"/>
      <c r="B872" s="26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2.75">
      <c r="A873" s="4"/>
      <c r="B873" s="26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2.75">
      <c r="A874" s="4"/>
      <c r="B874" s="26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2.75">
      <c r="A875" s="4"/>
      <c r="B875" s="26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2.75">
      <c r="A876" s="4"/>
      <c r="B876" s="26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2.75">
      <c r="A877" s="4"/>
      <c r="B877" s="26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2.75">
      <c r="A878" s="4"/>
      <c r="B878" s="26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2.75">
      <c r="A879" s="4"/>
      <c r="B879" s="26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2.75">
      <c r="A880" s="4"/>
      <c r="B880" s="26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2.75">
      <c r="A881" s="4"/>
      <c r="B881" s="26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2.75">
      <c r="A882" s="4"/>
      <c r="B882" s="26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2.75">
      <c r="A883" s="4"/>
      <c r="B883" s="26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2.75">
      <c r="A884" s="4"/>
      <c r="B884" s="26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2.75">
      <c r="A885" s="4"/>
      <c r="B885" s="26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2.75">
      <c r="A886" s="4"/>
      <c r="B886" s="26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2.75">
      <c r="A887" s="4"/>
      <c r="B887" s="26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2.75">
      <c r="A888" s="4"/>
      <c r="B888" s="26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2.75">
      <c r="A889" s="4"/>
      <c r="B889" s="26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2.75">
      <c r="A890" s="4"/>
      <c r="B890" s="26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2.75">
      <c r="A891" s="4"/>
      <c r="B891" s="26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2.75">
      <c r="A892" s="4"/>
      <c r="B892" s="26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2.75">
      <c r="A893" s="4"/>
      <c r="B893" s="26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2.75">
      <c r="A894" s="4"/>
      <c r="B894" s="26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2.75">
      <c r="A895" s="4"/>
      <c r="B895" s="26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2.75">
      <c r="A896" s="4"/>
      <c r="B896" s="26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2.75">
      <c r="A897" s="4"/>
      <c r="B897" s="26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2.75">
      <c r="A898" s="4"/>
      <c r="B898" s="26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2.75">
      <c r="A899" s="4"/>
      <c r="B899" s="26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2.75">
      <c r="A900" s="4"/>
      <c r="B900" s="26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2.75">
      <c r="A901" s="4"/>
      <c r="B901" s="26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2.75">
      <c r="A902" s="4"/>
      <c r="B902" s="26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2.75">
      <c r="A903" s="4"/>
      <c r="B903" s="26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2.75">
      <c r="A904" s="4"/>
      <c r="B904" s="26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2.75">
      <c r="A905" s="4"/>
      <c r="B905" s="26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2.75">
      <c r="A906" s="4"/>
      <c r="B906" s="26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2.75">
      <c r="A907" s="4"/>
      <c r="B907" s="26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2.75">
      <c r="A908" s="4"/>
      <c r="B908" s="26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2.75">
      <c r="A909" s="4"/>
      <c r="B909" s="26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2.75">
      <c r="A910" s="4"/>
      <c r="B910" s="26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2.75">
      <c r="A911" s="4"/>
      <c r="B911" s="26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2.75">
      <c r="A912" s="4"/>
      <c r="B912" s="26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2.75">
      <c r="A913" s="4"/>
      <c r="B913" s="26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2.75">
      <c r="A914" s="4"/>
      <c r="B914" s="26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2.75">
      <c r="A915" s="4"/>
      <c r="B915" s="26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2.75">
      <c r="A916" s="4"/>
      <c r="B916" s="26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2.75">
      <c r="A917" s="4"/>
      <c r="B917" s="26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2.75">
      <c r="A918" s="4"/>
      <c r="B918" s="26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2.75">
      <c r="A919" s="4"/>
      <c r="B919" s="26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2.75">
      <c r="A920" s="4"/>
      <c r="B920" s="26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2.75">
      <c r="A921" s="4"/>
      <c r="B921" s="26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2.75">
      <c r="A922" s="4"/>
      <c r="B922" s="26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2.75">
      <c r="A923" s="4"/>
      <c r="B923" s="26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2.75">
      <c r="A924" s="4"/>
      <c r="B924" s="26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2.75">
      <c r="A925" s="4"/>
      <c r="B925" s="26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2.75">
      <c r="A926" s="4"/>
      <c r="B926" s="26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2.75">
      <c r="A927" s="4"/>
      <c r="B927" s="26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2.75">
      <c r="A928" s="4"/>
      <c r="B928" s="26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2.75">
      <c r="A929" s="4"/>
      <c r="B929" s="26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2.75">
      <c r="A930" s="4"/>
      <c r="B930" s="26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2.75">
      <c r="A931" s="4"/>
      <c r="B931" s="26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2.75">
      <c r="A932" s="4"/>
      <c r="B932" s="26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2.75">
      <c r="A933" s="4"/>
      <c r="B933" s="26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2.75">
      <c r="A934" s="4"/>
      <c r="B934" s="26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2.75">
      <c r="A935" s="4"/>
      <c r="B935" s="26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2.75">
      <c r="A936" s="4"/>
      <c r="B936" s="26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2.75">
      <c r="A937" s="4"/>
      <c r="B937" s="26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2.75">
      <c r="A938" s="4"/>
      <c r="B938" s="26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2.75">
      <c r="A939" s="4"/>
      <c r="B939" s="26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2.75">
      <c r="A940" s="4"/>
      <c r="B940" s="26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2.75">
      <c r="A941" s="4"/>
      <c r="B941" s="26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2.75">
      <c r="A942" s="4"/>
      <c r="B942" s="26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2.75">
      <c r="A943" s="4"/>
      <c r="B943" s="26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2.75">
      <c r="A944" s="4"/>
      <c r="B944" s="26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2.75">
      <c r="A945" s="4"/>
      <c r="B945" s="26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2.75">
      <c r="A946" s="4"/>
      <c r="B946" s="26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2.75">
      <c r="A947" s="4"/>
      <c r="B947" s="26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2.75">
      <c r="A948" s="4"/>
      <c r="B948" s="26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2.75">
      <c r="A949" s="4"/>
      <c r="B949" s="26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2.75">
      <c r="A950" s="4"/>
      <c r="B950" s="26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2.75">
      <c r="A951" s="4"/>
      <c r="B951" s="26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2.75">
      <c r="A952" s="4"/>
      <c r="B952" s="26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2.75">
      <c r="A953" s="4"/>
      <c r="B953" s="26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2.75">
      <c r="A954" s="4"/>
      <c r="B954" s="26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2.75">
      <c r="A955" s="4"/>
      <c r="B955" s="26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2.75">
      <c r="A956" s="4"/>
      <c r="B956" s="26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2.75">
      <c r="A957" s="4"/>
      <c r="B957" s="26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2.75">
      <c r="A958" s="4"/>
      <c r="B958" s="26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2.75">
      <c r="A959" s="4"/>
      <c r="B959" s="26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2.75">
      <c r="A960" s="4"/>
      <c r="B960" s="26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2.75">
      <c r="A961" s="4"/>
      <c r="B961" s="26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2.75">
      <c r="A962" s="4"/>
      <c r="B962" s="26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2.75">
      <c r="A963" s="4"/>
      <c r="B963" s="26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2.75">
      <c r="A964" s="4"/>
      <c r="B964" s="26"/>
      <c r="F964" s="5"/>
      <c r="G964" s="5"/>
      <c r="H964" s="5"/>
      <c r="I964" s="5"/>
      <c r="J964" s="5"/>
      <c r="K964" s="5"/>
      <c r="L964" s="5"/>
      <c r="M964" s="5"/>
      <c r="N964" s="5"/>
    </row>
    <row r="965" spans="1:14" ht="12.75">
      <c r="A965" s="4"/>
      <c r="B965" s="26"/>
      <c r="F965" s="5"/>
      <c r="G965" s="5"/>
      <c r="H965" s="5"/>
      <c r="I965" s="5"/>
      <c r="J965" s="5"/>
      <c r="K965" s="5"/>
      <c r="L965" s="5"/>
      <c r="M965" s="5"/>
      <c r="N965" s="5"/>
    </row>
    <row r="966" spans="1:14" ht="12.75">
      <c r="A966" s="4"/>
      <c r="B966" s="26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2.75">
      <c r="A967" s="4"/>
      <c r="B967" s="26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2.75">
      <c r="A968" s="4"/>
      <c r="B968" s="26"/>
      <c r="F968" s="5"/>
      <c r="G968" s="5"/>
      <c r="H968" s="5"/>
      <c r="I968" s="5"/>
      <c r="J968" s="5"/>
      <c r="K968" s="5"/>
      <c r="L968" s="5"/>
      <c r="M968" s="5"/>
      <c r="N968" s="5"/>
    </row>
    <row r="969" spans="1:14" ht="12.75">
      <c r="A969" s="4"/>
      <c r="B969" s="26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2.75">
      <c r="A970" s="4"/>
      <c r="B970" s="26"/>
      <c r="F970" s="5"/>
      <c r="G970" s="5"/>
      <c r="H970" s="5"/>
      <c r="I970" s="5"/>
      <c r="J970" s="5"/>
      <c r="K970" s="5"/>
      <c r="L970" s="5"/>
      <c r="M970" s="5"/>
      <c r="N970" s="5"/>
    </row>
    <row r="971" spans="1:14" ht="12.75">
      <c r="A971" s="4"/>
      <c r="B971" s="26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2.75">
      <c r="A972" s="4"/>
      <c r="B972" s="26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2.75">
      <c r="A973" s="4"/>
      <c r="B973" s="26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2.75">
      <c r="A974" s="4"/>
      <c r="B974" s="26"/>
      <c r="F974" s="5"/>
      <c r="G974" s="5"/>
      <c r="H974" s="5"/>
      <c r="I974" s="5"/>
      <c r="J974" s="5"/>
      <c r="K974" s="5"/>
      <c r="L974" s="5"/>
      <c r="M974" s="5"/>
      <c r="N974" s="5"/>
    </row>
    <row r="975" spans="1:14" ht="12.75">
      <c r="A975" s="4"/>
      <c r="B975" s="26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2.75">
      <c r="A976" s="4"/>
      <c r="B976" s="26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2.75">
      <c r="A977" s="4"/>
      <c r="B977" s="26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12.75">
      <c r="A978" s="4"/>
      <c r="B978" s="26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2.75">
      <c r="A979" s="4"/>
      <c r="B979" s="26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2.75">
      <c r="A980" s="4"/>
      <c r="B980" s="26"/>
      <c r="F980" s="5"/>
      <c r="G980" s="5"/>
      <c r="H980" s="5"/>
      <c r="I980" s="5"/>
      <c r="J980" s="5"/>
      <c r="K980" s="5"/>
      <c r="L980" s="5"/>
      <c r="M980" s="5"/>
      <c r="N980" s="5"/>
    </row>
    <row r="981" spans="1:14" ht="12.75">
      <c r="A981" s="4"/>
      <c r="B981" s="26"/>
      <c r="F981" s="5"/>
      <c r="G981" s="5"/>
      <c r="H981" s="5"/>
      <c r="I981" s="5"/>
      <c r="J981" s="5"/>
      <c r="K981" s="5"/>
      <c r="L981" s="5"/>
      <c r="M981" s="5"/>
      <c r="N981" s="5"/>
    </row>
    <row r="982" spans="1:14" ht="12.75">
      <c r="A982" s="4"/>
      <c r="B982" s="26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2.75">
      <c r="A983" s="4"/>
      <c r="B983" s="26"/>
      <c r="F983" s="5"/>
      <c r="G983" s="5"/>
      <c r="H983" s="5"/>
      <c r="I983" s="5"/>
      <c r="J983" s="5"/>
      <c r="K983" s="5"/>
      <c r="L983" s="5"/>
      <c r="M983" s="5"/>
      <c r="N983" s="5"/>
    </row>
    <row r="984" spans="1:14" ht="12.75">
      <c r="A984" s="4"/>
      <c r="B984" s="26"/>
      <c r="F984" s="5"/>
      <c r="G984" s="5"/>
      <c r="H984" s="5"/>
      <c r="I984" s="5"/>
      <c r="J984" s="5"/>
      <c r="K984" s="5"/>
      <c r="L984" s="5"/>
      <c r="M984" s="5"/>
      <c r="N984" s="5"/>
    </row>
    <row r="985" spans="1:14" ht="12.75">
      <c r="A985" s="4"/>
      <c r="B985" s="26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2.75">
      <c r="A986" s="4"/>
      <c r="B986" s="26"/>
      <c r="F986" s="5"/>
      <c r="G986" s="5"/>
      <c r="H986" s="5"/>
      <c r="I986" s="5"/>
      <c r="J986" s="5"/>
      <c r="K986" s="5"/>
      <c r="L986" s="5"/>
      <c r="M986" s="5"/>
      <c r="N986" s="5"/>
    </row>
    <row r="987" spans="1:14" ht="12.75">
      <c r="A987" s="4"/>
      <c r="B987" s="26"/>
      <c r="F987" s="5"/>
      <c r="G987" s="5"/>
      <c r="H987" s="5"/>
      <c r="I987" s="5"/>
      <c r="J987" s="5"/>
      <c r="K987" s="5"/>
      <c r="L987" s="5"/>
      <c r="M987" s="5"/>
      <c r="N987" s="5"/>
    </row>
    <row r="988" spans="1:14" ht="12.75">
      <c r="A988" s="4"/>
      <c r="B988" s="26"/>
      <c r="F988" s="5"/>
      <c r="G988" s="5"/>
      <c r="H988" s="5"/>
      <c r="I988" s="5"/>
      <c r="J988" s="5"/>
      <c r="K988" s="5"/>
      <c r="L988" s="5"/>
      <c r="M988" s="5"/>
      <c r="N988" s="5"/>
    </row>
    <row r="989" spans="1:14" ht="12.75">
      <c r="A989" s="4"/>
      <c r="B989" s="26"/>
      <c r="F989" s="5"/>
      <c r="G989" s="5"/>
      <c r="H989" s="5"/>
      <c r="I989" s="5"/>
      <c r="J989" s="5"/>
      <c r="K989" s="5"/>
      <c r="L989" s="5"/>
      <c r="M989" s="5"/>
      <c r="N989" s="5"/>
    </row>
    <row r="990" spans="1:14" ht="12.75">
      <c r="A990" s="4"/>
      <c r="B990" s="26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2.75">
      <c r="A991" s="4"/>
      <c r="B991" s="26"/>
      <c r="F991" s="5"/>
      <c r="G991" s="5"/>
      <c r="H991" s="5"/>
      <c r="I991" s="5"/>
      <c r="J991" s="5"/>
      <c r="K991" s="5"/>
      <c r="L991" s="5"/>
      <c r="M991" s="5"/>
      <c r="N991" s="5"/>
    </row>
    <row r="992" spans="1:14" ht="12.75">
      <c r="A992" s="4"/>
      <c r="B992" s="26"/>
      <c r="F992" s="5"/>
      <c r="G992" s="5"/>
      <c r="H992" s="5"/>
      <c r="I992" s="5"/>
      <c r="J992" s="5"/>
      <c r="K992" s="5"/>
      <c r="L992" s="5"/>
      <c r="M992" s="5"/>
      <c r="N992" s="5"/>
    </row>
    <row r="993" spans="1:14" ht="12.75">
      <c r="A993" s="4"/>
      <c r="B993" s="26"/>
      <c r="F993" s="5"/>
      <c r="G993" s="5"/>
      <c r="H993" s="5"/>
      <c r="I993" s="5"/>
      <c r="J993" s="5"/>
      <c r="K993" s="5"/>
      <c r="L993" s="5"/>
      <c r="M993" s="5"/>
      <c r="N993" s="5"/>
    </row>
    <row r="994" spans="1:14" ht="12.75">
      <c r="A994" s="4"/>
      <c r="B994" s="26"/>
      <c r="F994" s="5"/>
      <c r="G994" s="5"/>
      <c r="H994" s="5"/>
      <c r="I994" s="5"/>
      <c r="J994" s="5"/>
      <c r="K994" s="5"/>
      <c r="L994" s="5"/>
      <c r="M994" s="5"/>
      <c r="N994" s="5"/>
    </row>
    <row r="995" spans="1:14" ht="12.75">
      <c r="A995" s="4"/>
      <c r="B995" s="26"/>
      <c r="F995" s="5"/>
      <c r="G995" s="5"/>
      <c r="H995" s="5"/>
      <c r="I995" s="5"/>
      <c r="J995" s="5"/>
      <c r="K995" s="5"/>
      <c r="L995" s="5"/>
      <c r="M995" s="5"/>
      <c r="N995" s="5"/>
    </row>
    <row r="996" spans="1:14" ht="12.75">
      <c r="A996" s="4"/>
      <c r="B996" s="26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2.75">
      <c r="A997" s="4"/>
      <c r="B997" s="26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2.75">
      <c r="A998" s="4"/>
      <c r="B998" s="26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2.75">
      <c r="A999" s="4"/>
      <c r="B999" s="26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ht="12.75">
      <c r="A1000" s="4"/>
      <c r="B1000" s="26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ht="12.75">
      <c r="A1001" s="4"/>
      <c r="B1001" s="26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ht="12.75">
      <c r="A1002" s="4"/>
      <c r="B1002" s="26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ht="12.75">
      <c r="A1003" s="4"/>
      <c r="B1003" s="26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ht="12.75">
      <c r="A1004" s="4"/>
      <c r="B1004" s="26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ht="12.75">
      <c r="A1005" s="4"/>
      <c r="B1005" s="26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ht="12.75">
      <c r="A1006" s="4"/>
      <c r="B1006" s="26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ht="12.75">
      <c r="A1007" s="4"/>
      <c r="B1007" s="26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ht="12.75">
      <c r="A1008" s="4"/>
      <c r="B1008" s="26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ht="12.75">
      <c r="A1009" s="4"/>
      <c r="B1009" s="26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ht="12.75">
      <c r="A1010" s="4"/>
      <c r="B1010" s="26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ht="12.75">
      <c r="A1011" s="4"/>
      <c r="B1011" s="26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ht="12.75">
      <c r="A1012" s="4"/>
      <c r="B1012" s="26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ht="12.75">
      <c r="A1013" s="4"/>
      <c r="B1013" s="26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ht="12.75">
      <c r="A1014" s="4"/>
      <c r="B1014" s="26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ht="12.75">
      <c r="A1015" s="4"/>
      <c r="B1015" s="26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ht="12.75">
      <c r="A1016" s="4"/>
      <c r="B1016" s="26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ht="12.75">
      <c r="A1017" s="4"/>
      <c r="B1017" s="26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2.75">
      <c r="A1018" s="4"/>
      <c r="B1018" s="26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ht="12.75">
      <c r="A1019" s="4"/>
      <c r="B1019" s="26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ht="12.75">
      <c r="A1020" s="4"/>
      <c r="B1020" s="26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ht="12.75">
      <c r="A1021" s="4"/>
      <c r="B1021" s="26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ht="12.75">
      <c r="A1022" s="4"/>
      <c r="B1022" s="26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ht="12.75">
      <c r="A1023" s="4"/>
      <c r="B1023" s="26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ht="12.75">
      <c r="A1024" s="4"/>
      <c r="B1024" s="26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ht="12.75">
      <c r="A1025" s="4"/>
      <c r="B1025" s="26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ht="12.75">
      <c r="A1026" s="4"/>
      <c r="B1026" s="26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ht="12.75">
      <c r="A1027" s="4"/>
      <c r="B1027" s="26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2.75">
      <c r="A1028" s="4"/>
      <c r="B1028" s="26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ht="12.75">
      <c r="A1029" s="4"/>
      <c r="B1029" s="26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ht="12.75">
      <c r="A1030" s="4"/>
      <c r="B1030" s="26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ht="12.75">
      <c r="A1031" s="4"/>
      <c r="B1031" s="26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ht="12.75">
      <c r="A1032" s="4"/>
      <c r="B1032" s="26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ht="12.75">
      <c r="A1033" s="4"/>
      <c r="B1033" s="26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ht="12.75">
      <c r="A1034" s="4"/>
      <c r="B1034" s="26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ht="12.75">
      <c r="A1035" s="4"/>
      <c r="B1035" s="26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ht="12.75">
      <c r="A1036" s="4"/>
      <c r="B1036" s="26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ht="12.75">
      <c r="A1037" s="4"/>
      <c r="B1037" s="26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ht="12.75">
      <c r="A1038" s="4"/>
      <c r="B1038" s="26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ht="12.75">
      <c r="A1039" s="4"/>
      <c r="B1039" s="26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ht="12.75">
      <c r="A1040" s="4"/>
      <c r="B1040" s="26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ht="12.75">
      <c r="A1041" s="4"/>
      <c r="B1041" s="26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ht="12.75">
      <c r="A1042" s="4"/>
      <c r="B1042" s="26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ht="12.75">
      <c r="A1043" s="4"/>
      <c r="B1043" s="26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ht="12.75">
      <c r="A1044" s="4"/>
      <c r="B1044" s="26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ht="12.75">
      <c r="A1045" s="4"/>
      <c r="B1045" s="26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ht="12.75">
      <c r="A1046" s="4"/>
      <c r="B1046" s="26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ht="12.75">
      <c r="A1047" s="4"/>
      <c r="B1047" s="26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2.75">
      <c r="A1048" s="4"/>
      <c r="B1048" s="26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ht="12.75">
      <c r="A1049" s="4"/>
      <c r="B1049" s="26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2.75">
      <c r="A1050" s="4"/>
      <c r="B1050" s="26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ht="12.75">
      <c r="A1051" s="4"/>
      <c r="B1051" s="26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ht="12.75">
      <c r="A1052" s="4"/>
      <c r="B1052" s="26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ht="12.75">
      <c r="A1053" s="4"/>
      <c r="B1053" s="26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ht="12.75">
      <c r="A1054" s="4"/>
      <c r="B1054" s="26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ht="12.75">
      <c r="A1055" s="4"/>
      <c r="B1055" s="26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2.75">
      <c r="A1056" s="4"/>
      <c r="B1056" s="26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ht="12.75">
      <c r="A1057" s="4"/>
      <c r="B1057" s="26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2.75">
      <c r="A1058" s="4"/>
      <c r="B1058" s="26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ht="12.75">
      <c r="A1059" s="4"/>
      <c r="B1059" s="26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ht="12.75">
      <c r="A1060" s="4"/>
      <c r="B1060" s="26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ht="12.75">
      <c r="A1061" s="4"/>
      <c r="B1061" s="26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ht="12.75">
      <c r="A1062" s="4"/>
      <c r="B1062" s="26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ht="12.75">
      <c r="A1063" s="4"/>
      <c r="B1063" s="26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ht="12.75">
      <c r="A1064" s="4"/>
      <c r="B1064" s="26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ht="12.75">
      <c r="A1065" s="4"/>
      <c r="B1065" s="26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ht="12.75">
      <c r="A1066" s="4"/>
      <c r="B1066" s="26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ht="12.75">
      <c r="A1067" s="4"/>
      <c r="B1067" s="26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ht="12.75">
      <c r="A1068" s="4"/>
      <c r="B1068" s="26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ht="12.75">
      <c r="A1069" s="4"/>
      <c r="B1069" s="26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ht="12.75">
      <c r="A1070" s="4"/>
      <c r="B1070" s="26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ht="12.75">
      <c r="A1071" s="4"/>
      <c r="B1071" s="26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ht="12.75">
      <c r="A1072" s="4"/>
      <c r="B1072" s="26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ht="12.75">
      <c r="A1073" s="4"/>
      <c r="B1073" s="26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ht="12.75">
      <c r="A1074" s="4"/>
      <c r="B1074" s="26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ht="12.75">
      <c r="A1075" s="4"/>
      <c r="B1075" s="26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12.75">
      <c r="A1076" s="4"/>
      <c r="B1076" s="26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ht="12.75">
      <c r="A1077" s="4"/>
      <c r="B1077" s="26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ht="12.75">
      <c r="A1078" s="4"/>
      <c r="B1078" s="26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ht="12.75">
      <c r="A1079" s="4"/>
      <c r="B1079" s="26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ht="12.75">
      <c r="A1080" s="4"/>
      <c r="B1080" s="26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ht="12.75">
      <c r="A1081" s="4"/>
      <c r="B1081" s="26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ht="12.75">
      <c r="A1082" s="4"/>
      <c r="B1082" s="26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ht="12.75">
      <c r="A1083" s="4"/>
      <c r="B1083" s="26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ht="12.75">
      <c r="A1084" s="4"/>
      <c r="B1084" s="26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ht="12.75">
      <c r="A1085" s="4"/>
      <c r="B1085" s="26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2.75">
      <c r="A1086" s="4"/>
      <c r="B1086" s="26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ht="12.75">
      <c r="A1087" s="4"/>
      <c r="B1087" s="26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ht="12.75">
      <c r="A1088" s="4"/>
      <c r="B1088" s="26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ht="12.75">
      <c r="A1089" s="4"/>
      <c r="B1089" s="26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ht="12.75">
      <c r="A1090" s="4"/>
      <c r="B1090" s="26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ht="12.75">
      <c r="A1091" s="4"/>
      <c r="B1091" s="26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ht="12.75">
      <c r="A1092" s="4"/>
      <c r="B1092" s="26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ht="12.75">
      <c r="A1093" s="4"/>
      <c r="B1093" s="26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2.75">
      <c r="A1094" s="4"/>
      <c r="B1094" s="26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ht="12.75">
      <c r="A1095" s="4"/>
      <c r="B1095" s="26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ht="12.75">
      <c r="A1096" s="4"/>
      <c r="B1096" s="26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ht="12.75">
      <c r="A1097" s="4"/>
      <c r="B1097" s="26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ht="12.75">
      <c r="A1098" s="4"/>
      <c r="B1098" s="26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ht="12.75">
      <c r="A1099" s="4"/>
      <c r="B1099" s="26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ht="12.75">
      <c r="A1100" s="4"/>
      <c r="B1100" s="26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ht="12.75">
      <c r="A1101" s="4"/>
      <c r="B1101" s="26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ht="12.75">
      <c r="A1102" s="4"/>
      <c r="B1102" s="26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ht="12.75">
      <c r="A1103" s="4"/>
      <c r="B1103" s="26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ht="12.75">
      <c r="A1104" s="4"/>
      <c r="B1104" s="26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ht="12.75">
      <c r="A1105" s="4"/>
      <c r="B1105" s="26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ht="12.75">
      <c r="A1106" s="4"/>
      <c r="B1106" s="26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ht="12.75">
      <c r="A1107" s="4"/>
      <c r="B1107" s="26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ht="12.75">
      <c r="A1108" s="4"/>
      <c r="B1108" s="26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2.75">
      <c r="A1109" s="4"/>
      <c r="B1109" s="26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ht="12.75">
      <c r="A1110" s="4"/>
      <c r="B1110" s="26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12.75">
      <c r="A1111" s="4"/>
      <c r="B1111" s="26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ht="12.75">
      <c r="A1112" s="4"/>
      <c r="B1112" s="26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ht="12.75">
      <c r="A1113" s="4"/>
      <c r="B1113" s="26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ht="12.75">
      <c r="A1114" s="4"/>
      <c r="B1114" s="26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ht="12.75">
      <c r="A1115" s="4"/>
      <c r="B1115" s="26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ht="12.75">
      <c r="A1116" s="4"/>
      <c r="B1116" s="26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ht="12.75">
      <c r="A1117" s="4"/>
      <c r="B1117" s="26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ht="12.75">
      <c r="A1118" s="4"/>
      <c r="B1118" s="26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ht="12.75">
      <c r="A1119" s="4"/>
      <c r="B1119" s="26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ht="12.75">
      <c r="A1120" s="4"/>
      <c r="B1120" s="26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ht="12.75">
      <c r="A1121" s="4"/>
      <c r="B1121" s="26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ht="12.75">
      <c r="A1122" s="4"/>
      <c r="B1122" s="26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ht="12.75">
      <c r="A1123" s="4"/>
      <c r="B1123" s="26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12.75">
      <c r="A1124" s="4"/>
      <c r="B1124" s="26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ht="12.75">
      <c r="A1125" s="4"/>
      <c r="B1125" s="26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ht="12.75">
      <c r="A1126" s="4"/>
      <c r="B1126" s="26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ht="12.75">
      <c r="A1127" s="4"/>
      <c r="B1127" s="26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ht="12.75">
      <c r="A1128" s="4"/>
      <c r="B1128" s="26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ht="12.75">
      <c r="A1129" s="4"/>
      <c r="B1129" s="26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ht="12.75">
      <c r="A1130" s="4"/>
      <c r="B1130" s="26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ht="12.75">
      <c r="A1131" s="4"/>
      <c r="B1131" s="26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2.75">
      <c r="A1132" s="4"/>
      <c r="B1132" s="26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ht="12.75">
      <c r="A1133" s="4"/>
      <c r="B1133" s="26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ht="12.75">
      <c r="A1134" s="4"/>
      <c r="B1134" s="26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ht="12.75">
      <c r="A1135" s="4"/>
      <c r="B1135" s="26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ht="12.75">
      <c r="A1136" s="4"/>
      <c r="B1136" s="26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ht="12.75">
      <c r="A1137" s="4"/>
      <c r="B1137" s="26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ht="12.75">
      <c r="A1138" s="4"/>
      <c r="B1138" s="26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ht="12.75">
      <c r="A1139" s="4"/>
      <c r="B1139" s="26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ht="12.75">
      <c r="A1140" s="4"/>
      <c r="B1140" s="26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ht="12.75">
      <c r="A1141" s="4"/>
      <c r="B1141" s="26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ht="12.75">
      <c r="A1142" s="4"/>
      <c r="B1142" s="26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ht="12.75">
      <c r="A1143" s="4"/>
      <c r="B1143" s="26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ht="12.75">
      <c r="A1144" s="4"/>
      <c r="B1144" s="26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ht="12.75">
      <c r="A1145" s="4"/>
      <c r="B1145" s="26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ht="12.75">
      <c r="A1146" s="4"/>
      <c r="B1146" s="26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ht="12.75">
      <c r="A1147" s="4"/>
      <c r="B1147" s="26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ht="12.75">
      <c r="A1148" s="4"/>
      <c r="B1148" s="26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ht="12.75">
      <c r="A1149" s="4"/>
      <c r="B1149" s="26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ht="12.75">
      <c r="A1150" s="4"/>
      <c r="B1150" s="26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ht="12.75">
      <c r="A1151" s="4"/>
      <c r="B1151" s="26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ht="12.75">
      <c r="A1152" s="4"/>
      <c r="B1152" s="26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ht="12.75">
      <c r="A1153" s="4"/>
      <c r="B1153" s="26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ht="12.75">
      <c r="A1154" s="4"/>
      <c r="B1154" s="26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ht="12.75">
      <c r="A1155" s="4"/>
      <c r="B1155" s="26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ht="12.75">
      <c r="A1156" s="4"/>
      <c r="B1156" s="26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ht="12.75">
      <c r="A1157" s="4"/>
      <c r="B1157" s="26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ht="12.75">
      <c r="A1158" s="4"/>
      <c r="B1158" s="26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ht="12.75">
      <c r="A1159" s="4"/>
      <c r="B1159" s="26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ht="12.75">
      <c r="A1160" s="4"/>
      <c r="B1160" s="26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ht="12.75">
      <c r="A1161" s="4"/>
      <c r="B1161" s="26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ht="12.75">
      <c r="A1162" s="4"/>
      <c r="B1162" s="26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ht="12.75">
      <c r="A1163" s="4"/>
      <c r="B1163" s="26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ht="12.75">
      <c r="A1164" s="4"/>
      <c r="B1164" s="26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ht="12.75">
      <c r="A1165" s="4"/>
      <c r="B1165" s="26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ht="12.75">
      <c r="A1166" s="4"/>
      <c r="B1166" s="26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2.75">
      <c r="A1167" s="4"/>
      <c r="B1167" s="26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2.75">
      <c r="A1168" s="4"/>
      <c r="B1168" s="26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ht="12.75">
      <c r="A1169" s="4"/>
      <c r="B1169" s="26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2.75">
      <c r="A1170" s="4"/>
      <c r="B1170" s="26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ht="12.75">
      <c r="A1171" s="4"/>
      <c r="B1171" s="26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ht="12.75">
      <c r="A1172" s="4"/>
      <c r="B1172" s="26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ht="12.75">
      <c r="A1173" s="4"/>
      <c r="B1173" s="26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ht="12.75">
      <c r="A1174" s="4"/>
      <c r="B1174" s="26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ht="12.75">
      <c r="A1175" s="4"/>
      <c r="B1175" s="26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ht="12.75">
      <c r="A1176" s="4"/>
      <c r="B1176" s="26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ht="12.75">
      <c r="A1177" s="4"/>
      <c r="B1177" s="26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2.75">
      <c r="A1178" s="4"/>
      <c r="B1178" s="26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ht="12.75">
      <c r="A1179" s="4"/>
      <c r="B1179" s="26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ht="12.75">
      <c r="A1180" s="4"/>
      <c r="B1180" s="26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ht="12.75">
      <c r="A1181" s="4"/>
      <c r="B1181" s="26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ht="12.75">
      <c r="A1182" s="4"/>
      <c r="B1182" s="26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ht="12.75">
      <c r="A1183" s="4"/>
      <c r="B1183" s="26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ht="12.75">
      <c r="A1184" s="4"/>
      <c r="B1184" s="26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ht="12.75">
      <c r="A1185" s="4"/>
      <c r="B1185" s="26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ht="12.75">
      <c r="A1186" s="4"/>
      <c r="B1186" s="26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ht="12.75">
      <c r="A1187" s="4"/>
      <c r="B1187" s="26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ht="12.75">
      <c r="A1188" s="4"/>
      <c r="B1188" s="26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ht="12.75">
      <c r="A1189" s="4"/>
      <c r="B1189" s="26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ht="12.75">
      <c r="A1190" s="4"/>
      <c r="B1190" s="26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ht="12.75">
      <c r="A1191" s="4"/>
      <c r="B1191" s="26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ht="12.75">
      <c r="A1192" s="4"/>
      <c r="B1192" s="26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ht="12.75">
      <c r="A1193" s="4"/>
      <c r="B1193" s="26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ht="12.75">
      <c r="A1194" s="4"/>
      <c r="B1194" s="26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ht="12.75">
      <c r="A1195" s="4"/>
      <c r="B1195" s="26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ht="12.75">
      <c r="A1196" s="4"/>
      <c r="B1196" s="26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ht="12.75">
      <c r="A1197" s="4"/>
      <c r="B1197" s="26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ht="12.75">
      <c r="A1198" s="4"/>
      <c r="B1198" s="26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ht="12.75">
      <c r="A1199" s="4"/>
      <c r="B1199" s="26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ht="12.75">
      <c r="A1200" s="4"/>
      <c r="B1200" s="26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ht="12.75">
      <c r="A1201" s="4"/>
      <c r="B1201" s="26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ht="12.75">
      <c r="A1202" s="4"/>
      <c r="B1202" s="26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ht="12.75">
      <c r="A1203" s="4"/>
      <c r="B1203" s="26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ht="12.75">
      <c r="A1204" s="4"/>
      <c r="B1204" s="26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ht="12.75">
      <c r="A1205" s="4"/>
      <c r="B1205" s="26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ht="12.75">
      <c r="A1206" s="4"/>
      <c r="B1206" s="26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ht="12.75">
      <c r="A1207" s="4"/>
      <c r="B1207" s="26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2.75">
      <c r="A1208" s="4"/>
      <c r="B1208" s="26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ht="12.75">
      <c r="A1209" s="4"/>
      <c r="B1209" s="26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ht="12.75">
      <c r="A1210" s="4"/>
      <c r="B1210" s="26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ht="12.75">
      <c r="A1211" s="4"/>
      <c r="B1211" s="26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ht="12.75">
      <c r="A1212" s="4"/>
      <c r="B1212" s="26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ht="12.75">
      <c r="A1213" s="4"/>
      <c r="B1213" s="26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ht="12.75">
      <c r="A1214" s="4"/>
      <c r="B1214" s="26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ht="12.75">
      <c r="A1215" s="4"/>
      <c r="B1215" s="26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ht="12.75">
      <c r="A1216" s="4"/>
      <c r="B1216" s="26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ht="12.75">
      <c r="A1217" s="4"/>
      <c r="B1217" s="26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ht="12.75">
      <c r="A1218" s="4"/>
      <c r="B1218" s="26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ht="12.75">
      <c r="A1219" s="4"/>
      <c r="B1219" s="26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ht="12.75">
      <c r="A1220" s="4"/>
      <c r="B1220" s="26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ht="12.75">
      <c r="A1221" s="4"/>
      <c r="B1221" s="26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ht="12.75">
      <c r="A1222" s="4"/>
      <c r="B1222" s="26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ht="12.75">
      <c r="A1223" s="4"/>
      <c r="B1223" s="26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ht="12.75">
      <c r="A1224" s="4"/>
      <c r="B1224" s="26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ht="12.75">
      <c r="A1225" s="4"/>
      <c r="B1225" s="26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ht="12.75">
      <c r="A1226" s="4"/>
      <c r="B1226" s="26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2.75">
      <c r="A1227" s="4"/>
      <c r="B1227" s="26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ht="12.75">
      <c r="A1228" s="4"/>
      <c r="B1228" s="26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ht="12.75">
      <c r="A1229" s="4"/>
      <c r="B1229" s="26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ht="12.75">
      <c r="A1230" s="4"/>
      <c r="B1230" s="26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ht="12.75">
      <c r="A1231" s="4"/>
      <c r="B1231" s="26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ht="12.75">
      <c r="A1232" s="4"/>
      <c r="B1232" s="26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ht="12.75">
      <c r="A1233" s="4"/>
      <c r="B1233" s="26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ht="12.75">
      <c r="A1234" s="4"/>
      <c r="B1234" s="26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ht="12.75">
      <c r="A1235" s="4"/>
      <c r="B1235" s="26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ht="12.75">
      <c r="A1236" s="4"/>
      <c r="B1236" s="26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ht="12.75">
      <c r="A1237" s="4"/>
      <c r="B1237" s="26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2.75">
      <c r="A1238" s="4"/>
      <c r="B1238" s="26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ht="12.75">
      <c r="A1239" s="4"/>
      <c r="B1239" s="26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ht="12.75">
      <c r="A1240" s="4"/>
      <c r="B1240" s="26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ht="12.75">
      <c r="A1241" s="4"/>
      <c r="B1241" s="26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ht="12.75">
      <c r="A1242" s="4"/>
      <c r="B1242" s="26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2.75">
      <c r="A1243" s="4"/>
      <c r="B1243" s="26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ht="12.75">
      <c r="A1244" s="4"/>
      <c r="B1244" s="26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ht="12.75">
      <c r="A1245" s="4"/>
      <c r="B1245" s="26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2.75">
      <c r="A1246" s="4"/>
      <c r="B1246" s="26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ht="12.75">
      <c r="A1247" s="4"/>
      <c r="B1247" s="26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ht="12.75">
      <c r="A1248" s="4"/>
      <c r="B1248" s="26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ht="12.75">
      <c r="A1249" s="4"/>
      <c r="B1249" s="26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ht="12.75">
      <c r="A1250" s="4"/>
      <c r="B1250" s="26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ht="12.75">
      <c r="A1251" s="4"/>
      <c r="B1251" s="26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ht="12.75">
      <c r="A1252" s="4"/>
      <c r="B1252" s="26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ht="12.75">
      <c r="A1253" s="4"/>
      <c r="B1253" s="26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ht="12.75">
      <c r="A1254" s="4"/>
      <c r="B1254" s="26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ht="12.75">
      <c r="A1255" s="4"/>
      <c r="B1255" s="26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ht="12.75">
      <c r="A1256" s="4"/>
      <c r="B1256" s="26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ht="12.75">
      <c r="A1257" s="4"/>
      <c r="B1257" s="26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ht="12.75">
      <c r="A1258" s="4"/>
      <c r="B1258" s="26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ht="12.75">
      <c r="A1259" s="4"/>
      <c r="B1259" s="26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ht="12.75">
      <c r="A1260" s="4"/>
      <c r="B1260" s="26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ht="12.75">
      <c r="A1261" s="4"/>
      <c r="B1261" s="26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ht="12.75">
      <c r="A1262" s="4"/>
      <c r="B1262" s="26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ht="12.75">
      <c r="A1263" s="4"/>
      <c r="B1263" s="26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ht="12.75">
      <c r="A1264" s="4"/>
      <c r="B1264" s="26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ht="12.75">
      <c r="A1265" s="4"/>
      <c r="B1265" s="26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ht="12.75">
      <c r="A1266" s="4"/>
      <c r="B1266" s="26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ht="12.75">
      <c r="A1267" s="4"/>
      <c r="B1267" s="26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ht="12.75">
      <c r="A1268" s="4"/>
      <c r="B1268" s="26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ht="12.75">
      <c r="A1269" s="4"/>
      <c r="B1269" s="26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ht="12.75">
      <c r="A1270" s="4"/>
      <c r="B1270" s="26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ht="12.75">
      <c r="A1271" s="4"/>
      <c r="B1271" s="26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ht="12.75">
      <c r="A1272" s="4"/>
      <c r="B1272" s="26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ht="12.75">
      <c r="A1273" s="4"/>
      <c r="B1273" s="26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ht="12.75">
      <c r="A1274" s="4"/>
      <c r="B1274" s="26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ht="12.75">
      <c r="A1275" s="4"/>
      <c r="B1275" s="26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ht="12.75">
      <c r="A1276" s="4"/>
      <c r="B1276" s="26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ht="12.75">
      <c r="A1277" s="4"/>
      <c r="B1277" s="26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2.75">
      <c r="A1278" s="4"/>
      <c r="B1278" s="26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ht="12.75">
      <c r="A1279" s="4"/>
      <c r="B1279" s="26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ht="12.75">
      <c r="A1280" s="4"/>
      <c r="B1280" s="26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ht="12.75">
      <c r="A1281" s="4"/>
      <c r="B1281" s="26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ht="12.75">
      <c r="A1282" s="4"/>
      <c r="B1282" s="26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ht="12.75">
      <c r="A1283" s="4"/>
      <c r="B1283" s="26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2.75">
      <c r="A1284" s="4"/>
      <c r="B1284" s="26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ht="12.75">
      <c r="A1285" s="4"/>
      <c r="B1285" s="26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2.75">
      <c r="A1286" s="4"/>
      <c r="B1286" s="26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ht="12.75">
      <c r="A1287" s="4"/>
      <c r="B1287" s="26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ht="12.75">
      <c r="A1288" s="4"/>
      <c r="B1288" s="26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ht="12.75">
      <c r="A1289" s="4"/>
      <c r="B1289" s="26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ht="12.75">
      <c r="A1290" s="4"/>
      <c r="B1290" s="26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ht="12.75">
      <c r="A1291" s="4"/>
      <c r="B1291" s="26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ht="12.75">
      <c r="A1292" s="4"/>
      <c r="B1292" s="26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ht="12.75">
      <c r="A1293" s="4"/>
      <c r="B1293" s="26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ht="12.75">
      <c r="A1294" s="4"/>
      <c r="B1294" s="26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ht="12.75">
      <c r="A1295" s="4"/>
      <c r="B1295" s="26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ht="12.75">
      <c r="A1296" s="4"/>
      <c r="B1296" s="26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ht="12.75">
      <c r="A1297" s="4"/>
      <c r="B1297" s="26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ht="12.75">
      <c r="A1298" s="4"/>
      <c r="B1298" s="26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ht="12.75">
      <c r="A1299" s="4"/>
      <c r="B1299" s="26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ht="12.75">
      <c r="A1300" s="4"/>
      <c r="B1300" s="26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ht="12.75">
      <c r="A1301" s="4"/>
      <c r="B1301" s="26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ht="12.75">
      <c r="A1302" s="4"/>
      <c r="B1302" s="26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ht="12.75">
      <c r="A1303" s="4"/>
      <c r="B1303" s="26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ht="12.75">
      <c r="A1304" s="4"/>
      <c r="B1304" s="26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ht="12.75">
      <c r="A1305" s="4"/>
      <c r="B1305" s="26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ht="12.75">
      <c r="A1306" s="4"/>
      <c r="B1306" s="26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ht="12.75">
      <c r="A1307" s="4"/>
      <c r="B1307" s="26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ht="12.75">
      <c r="A1308" s="4"/>
      <c r="B1308" s="26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ht="12.75">
      <c r="A1309" s="4"/>
      <c r="B1309" s="26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ht="12.75">
      <c r="A1310" s="4"/>
      <c r="B1310" s="26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ht="12.75">
      <c r="A1311" s="4"/>
      <c r="B1311" s="26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ht="12.75">
      <c r="A1312" s="4"/>
      <c r="B1312" s="26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ht="12.75">
      <c r="A1313" s="4"/>
      <c r="B1313" s="26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ht="12.75">
      <c r="A1314" s="4"/>
      <c r="B1314" s="26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ht="12.75">
      <c r="A1315" s="4"/>
      <c r="B1315" s="26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12.75">
      <c r="A1316" s="4"/>
      <c r="B1316" s="26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ht="12.75">
      <c r="A1317" s="4"/>
      <c r="B1317" s="26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ht="12.75">
      <c r="A1318" s="4"/>
      <c r="B1318" s="26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2.75">
      <c r="A1319" s="4"/>
      <c r="B1319" s="26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ht="12.75">
      <c r="A1320" s="4"/>
      <c r="B1320" s="26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ht="12.75">
      <c r="A1321" s="4"/>
      <c r="B1321" s="26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2.75">
      <c r="A1322" s="4"/>
      <c r="B1322" s="26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ht="12.75">
      <c r="A1323" s="4"/>
      <c r="B1323" s="26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ht="12.75">
      <c r="A1324" s="4"/>
      <c r="B1324" s="26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ht="12.75">
      <c r="A1325" s="4"/>
      <c r="B1325" s="26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ht="12.75">
      <c r="A1326" s="4"/>
      <c r="B1326" s="26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ht="12.75">
      <c r="A1327" s="4"/>
      <c r="B1327" s="26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ht="12.75">
      <c r="A1328" s="4"/>
      <c r="B1328" s="26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ht="12.75">
      <c r="A1329" s="4"/>
      <c r="B1329" s="26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ht="12.75">
      <c r="A1330" s="4"/>
      <c r="B1330" s="26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ht="12.75">
      <c r="A1331" s="4"/>
      <c r="B1331" s="26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ht="12.75">
      <c r="A1332" s="4"/>
      <c r="B1332" s="26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ht="12.75">
      <c r="A1333" s="4"/>
      <c r="B1333" s="26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ht="12.75">
      <c r="A1334" s="4"/>
      <c r="B1334" s="26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ht="12.75">
      <c r="A1335" s="4"/>
      <c r="B1335" s="26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ht="12.75">
      <c r="A1336" s="4"/>
      <c r="B1336" s="26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ht="12.75">
      <c r="A1337" s="4"/>
      <c r="B1337" s="26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ht="12.75">
      <c r="A1338" s="4"/>
      <c r="B1338" s="26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ht="12.75">
      <c r="A1339" s="4"/>
      <c r="B1339" s="26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ht="12.75">
      <c r="A1340" s="4"/>
      <c r="B1340" s="26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ht="12.75">
      <c r="A1341" s="4"/>
      <c r="B1341" s="26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ht="12.75">
      <c r="A1342" s="4"/>
      <c r="B1342" s="26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ht="12.75">
      <c r="A1343" s="4"/>
      <c r="B1343" s="26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ht="12.75">
      <c r="A1344" s="4"/>
      <c r="B1344" s="26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2.75">
      <c r="A1345" s="4"/>
      <c r="B1345" s="26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ht="12.75">
      <c r="A1346" s="4"/>
      <c r="B1346" s="26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ht="12.75">
      <c r="A1347" s="4"/>
      <c r="B1347" s="26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ht="12.75">
      <c r="A1348" s="4"/>
      <c r="B1348" s="26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ht="12.75">
      <c r="A1349" s="4"/>
      <c r="B1349" s="26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ht="12.75">
      <c r="A1350" s="4"/>
      <c r="B1350" s="26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ht="12.75">
      <c r="A1351" s="4"/>
      <c r="B1351" s="26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ht="12.75">
      <c r="A1352" s="4"/>
      <c r="B1352" s="26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ht="12.75">
      <c r="A1353" s="4"/>
      <c r="B1353" s="26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ht="12.75">
      <c r="A1354" s="4"/>
      <c r="B1354" s="26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ht="12.75">
      <c r="A1355" s="4"/>
      <c r="B1355" s="26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ht="12.75">
      <c r="A1356" s="4"/>
      <c r="B1356" s="26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ht="12.75">
      <c r="A1357" s="4"/>
      <c r="B1357" s="26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2.75">
      <c r="A1358" s="4"/>
      <c r="B1358" s="26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ht="12.75">
      <c r="A1359" s="4"/>
      <c r="B1359" s="26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2.75">
      <c r="A1360" s="4"/>
      <c r="B1360" s="26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ht="12.75">
      <c r="A1361" s="4"/>
      <c r="B1361" s="26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ht="12.75">
      <c r="A1362" s="4"/>
      <c r="B1362" s="26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ht="12.75">
      <c r="A1363" s="4"/>
      <c r="B1363" s="26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ht="12.75">
      <c r="A1364" s="4"/>
      <c r="B1364" s="26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ht="12.75">
      <c r="A1365" s="4"/>
      <c r="B1365" s="26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ht="12.75">
      <c r="A1366" s="4"/>
      <c r="B1366" s="26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ht="12.75">
      <c r="A1367" s="4"/>
      <c r="B1367" s="26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ht="12.75">
      <c r="A1368" s="4"/>
      <c r="B1368" s="26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ht="12.75">
      <c r="A1369" s="4"/>
      <c r="B1369" s="26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ht="12.75">
      <c r="A1370" s="4"/>
      <c r="B1370" s="26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ht="12.75">
      <c r="A1371" s="4"/>
      <c r="B1371" s="26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ht="12.75">
      <c r="A1372" s="4"/>
      <c r="B1372" s="26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ht="12.75">
      <c r="A1373" s="4"/>
      <c r="B1373" s="26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ht="12.75">
      <c r="A1374" s="4"/>
      <c r="B1374" s="26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ht="12.75">
      <c r="A1375" s="4"/>
      <c r="B1375" s="26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ht="12.75">
      <c r="A1376" s="4"/>
      <c r="B1376" s="26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ht="12.75">
      <c r="A1377" s="4"/>
      <c r="B1377" s="26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ht="12.75">
      <c r="A1378" s="4"/>
      <c r="B1378" s="26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ht="12.75">
      <c r="A1379" s="4"/>
      <c r="B1379" s="26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ht="12.75">
      <c r="A1380" s="4"/>
      <c r="B1380" s="26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ht="12.75">
      <c r="A1381" s="4"/>
      <c r="B1381" s="26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ht="12.75">
      <c r="A1382" s="4"/>
      <c r="B1382" s="26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ht="12.75">
      <c r="A1383" s="4"/>
      <c r="B1383" s="26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ht="12.75">
      <c r="A1384" s="4"/>
      <c r="B1384" s="26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ht="12.75">
      <c r="A1385" s="4"/>
      <c r="B1385" s="26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ht="12.75">
      <c r="A1386" s="4"/>
      <c r="B1386" s="26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ht="12.75">
      <c r="A1387" s="4"/>
      <c r="B1387" s="26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ht="12.75">
      <c r="A1388" s="4"/>
      <c r="B1388" s="26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ht="12.75">
      <c r="A1389" s="4"/>
      <c r="B1389" s="26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2.75">
      <c r="A1390" s="4"/>
      <c r="B1390" s="26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ht="12.75">
      <c r="A1391" s="4"/>
      <c r="B1391" s="26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ht="12.75">
      <c r="A1392" s="4"/>
      <c r="B1392" s="26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ht="12.75">
      <c r="A1393" s="4"/>
      <c r="B1393" s="26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ht="12.75">
      <c r="A1394" s="4"/>
      <c r="B1394" s="26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ht="12.75">
      <c r="A1395" s="4"/>
      <c r="B1395" s="26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ht="12.75">
      <c r="A1396" s="4"/>
      <c r="B1396" s="26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ht="12.75">
      <c r="A1397" s="4"/>
      <c r="B1397" s="26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2.75">
      <c r="A1398" s="4"/>
      <c r="B1398" s="26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ht="12.75">
      <c r="A1399" s="4"/>
      <c r="B1399" s="26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ht="12.75">
      <c r="A1400" s="4"/>
      <c r="B1400" s="26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ht="12.75">
      <c r="A1401" s="4"/>
      <c r="B1401" s="26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ht="12.75">
      <c r="A1402" s="4"/>
      <c r="B1402" s="26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ht="12.75">
      <c r="A1403" s="4"/>
      <c r="B1403" s="26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2.75">
      <c r="A1404" s="4"/>
      <c r="B1404" s="26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ht="12.75">
      <c r="A1405" s="4"/>
      <c r="B1405" s="26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ht="12.75">
      <c r="A1406" s="4"/>
      <c r="B1406" s="26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ht="12.75">
      <c r="A1407" s="4"/>
      <c r="B1407" s="26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ht="12.75">
      <c r="A1408" s="4"/>
      <c r="B1408" s="26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ht="12.75">
      <c r="A1409" s="4"/>
      <c r="B1409" s="26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ht="12.75">
      <c r="A1410" s="4"/>
      <c r="B1410" s="26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ht="12.75">
      <c r="A1411" s="4"/>
      <c r="B1411" s="26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ht="12.75">
      <c r="A1412" s="4"/>
      <c r="B1412" s="26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ht="12.75">
      <c r="A1413" s="4"/>
      <c r="B1413" s="26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ht="12.75">
      <c r="A1414" s="4"/>
      <c r="B1414" s="26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ht="12.75">
      <c r="A1415" s="4"/>
      <c r="B1415" s="26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ht="12.75">
      <c r="A1416" s="4"/>
      <c r="B1416" s="26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ht="12.75">
      <c r="A1417" s="4"/>
      <c r="B1417" s="26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2.75">
      <c r="A1418" s="4"/>
      <c r="B1418" s="26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ht="12.75">
      <c r="A1419" s="4"/>
      <c r="B1419" s="26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ht="12.75">
      <c r="A1420" s="4"/>
      <c r="B1420" s="26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ht="12.75">
      <c r="A1421" s="4"/>
      <c r="B1421" s="26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ht="12.75">
      <c r="A1422" s="4"/>
      <c r="B1422" s="26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ht="12.75">
      <c r="A1423" s="4"/>
      <c r="B1423" s="26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ht="12.75">
      <c r="A1424" s="4"/>
      <c r="B1424" s="26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ht="12.75">
      <c r="A1425" s="4"/>
      <c r="B1425" s="26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ht="12.75">
      <c r="A1426" s="4"/>
      <c r="B1426" s="26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ht="12.75">
      <c r="A1427" s="4"/>
      <c r="B1427" s="26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ht="12.75">
      <c r="A1428" s="4"/>
      <c r="B1428" s="26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ht="12.75">
      <c r="A1429" s="4"/>
      <c r="B1429" s="26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ht="12.75">
      <c r="A1430" s="4"/>
      <c r="B1430" s="26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ht="12.75">
      <c r="A1431" s="4"/>
      <c r="B1431" s="26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ht="12.75">
      <c r="A1432" s="4"/>
      <c r="B1432" s="26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ht="12.75">
      <c r="A1433" s="4"/>
      <c r="B1433" s="26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ht="12.75">
      <c r="A1434" s="4"/>
      <c r="B1434" s="26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ht="12.75">
      <c r="A1435" s="4"/>
      <c r="B1435" s="26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2.75">
      <c r="A1436" s="4"/>
      <c r="B1436" s="26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ht="12.75">
      <c r="A1437" s="4"/>
      <c r="B1437" s="26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ht="12.75">
      <c r="A1438" s="4"/>
      <c r="B1438" s="26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ht="12.75">
      <c r="A1439" s="4"/>
      <c r="B1439" s="26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ht="12.75">
      <c r="A1440" s="4"/>
      <c r="B1440" s="26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ht="12.75">
      <c r="A1441" s="4"/>
      <c r="B1441" s="26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ht="12.75">
      <c r="A1442" s="4"/>
      <c r="B1442" s="26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ht="12.75">
      <c r="A1443" s="4"/>
      <c r="B1443" s="26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ht="12.75">
      <c r="A1444" s="4"/>
      <c r="B1444" s="26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ht="12.75">
      <c r="A1445" s="4"/>
      <c r="B1445" s="26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ht="12.75">
      <c r="A1446" s="4"/>
      <c r="B1446" s="26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ht="12.75">
      <c r="A1447" s="4"/>
      <c r="B1447" s="26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ht="12.75">
      <c r="A1448" s="4"/>
      <c r="B1448" s="26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ht="12.75">
      <c r="A1449" s="4"/>
      <c r="B1449" s="26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ht="12.75">
      <c r="A1450" s="4"/>
      <c r="B1450" s="26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ht="12.75">
      <c r="A1451" s="4"/>
      <c r="B1451" s="26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ht="12.75">
      <c r="A1452" s="4"/>
      <c r="B1452" s="26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ht="12.75">
      <c r="A1453" s="4"/>
      <c r="B1453" s="26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ht="12.75">
      <c r="A1454" s="4"/>
      <c r="B1454" s="26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2.75">
      <c r="A1455" s="4"/>
      <c r="B1455" s="26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ht="12.75">
      <c r="A1456" s="4"/>
      <c r="B1456" s="26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ht="12.75">
      <c r="A1457" s="4"/>
      <c r="B1457" s="26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ht="12.75">
      <c r="A1458" s="4"/>
      <c r="B1458" s="26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ht="12.75">
      <c r="A1459" s="4"/>
      <c r="B1459" s="26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ht="12.75">
      <c r="A1460" s="4"/>
      <c r="B1460" s="26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ht="12.75">
      <c r="A1461" s="4"/>
      <c r="B1461" s="26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ht="12.75">
      <c r="A1462" s="4"/>
      <c r="B1462" s="26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2.75">
      <c r="A1463" s="4"/>
      <c r="B1463" s="26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ht="12.75">
      <c r="A1464" s="4"/>
      <c r="B1464" s="26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ht="12.75">
      <c r="A1465" s="4"/>
      <c r="B1465" s="26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2.75">
      <c r="A1466" s="4"/>
      <c r="B1466" s="26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ht="12.75">
      <c r="A1467" s="4"/>
      <c r="B1467" s="26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ht="12.75">
      <c r="A1468" s="4"/>
      <c r="B1468" s="26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ht="12.75">
      <c r="A1469" s="4"/>
      <c r="B1469" s="26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ht="12.75">
      <c r="A1470" s="4"/>
      <c r="B1470" s="26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2.75">
      <c r="A1471" s="4"/>
      <c r="B1471" s="26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ht="12.75">
      <c r="A1472" s="4"/>
      <c r="B1472" s="26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ht="12.75">
      <c r="A1473" s="4"/>
      <c r="B1473" s="26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2.75">
      <c r="A1474" s="4"/>
      <c r="B1474" s="26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ht="12.75">
      <c r="A1475" s="4"/>
      <c r="B1475" s="26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ht="12.75">
      <c r="A1476" s="4"/>
      <c r="B1476" s="26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ht="12.75">
      <c r="A1477" s="4"/>
      <c r="B1477" s="26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ht="12.75">
      <c r="A1478" s="4"/>
      <c r="B1478" s="26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ht="12.75">
      <c r="A1479" s="4"/>
      <c r="B1479" s="26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ht="12.75">
      <c r="A1480" s="4"/>
      <c r="B1480" s="26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ht="12.75">
      <c r="A1481" s="4"/>
      <c r="B1481" s="26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ht="12.75">
      <c r="A1482" s="4"/>
      <c r="B1482" s="26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ht="12.75">
      <c r="A1483" s="4"/>
      <c r="B1483" s="26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ht="12.75">
      <c r="A1484" s="4"/>
      <c r="B1484" s="26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ht="12.75">
      <c r="A1485" s="4"/>
      <c r="B1485" s="26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ht="12.75">
      <c r="A1486" s="4"/>
      <c r="B1486" s="26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ht="12.75">
      <c r="A1487" s="4"/>
      <c r="B1487" s="26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ht="12.75">
      <c r="A1488" s="4"/>
      <c r="B1488" s="26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ht="12.75">
      <c r="A1489" s="4"/>
      <c r="B1489" s="26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ht="12.75">
      <c r="A1490" s="4"/>
      <c r="B1490" s="26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ht="12.75">
      <c r="A1491" s="4"/>
      <c r="B1491" s="26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ht="12.75">
      <c r="A1492" s="4"/>
      <c r="B1492" s="26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ht="12.75">
      <c r="A1493" s="4"/>
      <c r="B1493" s="26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ht="12.75">
      <c r="A1494" s="4"/>
      <c r="B1494" s="26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ht="12.75">
      <c r="A1495" s="4"/>
      <c r="B1495" s="26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ht="12.75">
      <c r="A1496" s="4"/>
      <c r="B1496" s="26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ht="12.75">
      <c r="A1497" s="4"/>
      <c r="B1497" s="26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ht="12.75">
      <c r="A1498" s="4"/>
      <c r="B1498" s="26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ht="12.75">
      <c r="A1499" s="4"/>
      <c r="B1499" s="26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ht="12.75">
      <c r="A1500" s="4"/>
      <c r="B1500" s="26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ht="12.75">
      <c r="A1501" s="4"/>
      <c r="B1501" s="26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ht="12.75">
      <c r="A1502" s="4"/>
      <c r="B1502" s="26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ht="12.75">
      <c r="A1503" s="4"/>
      <c r="B1503" s="26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2.75">
      <c r="A1504" s="4"/>
      <c r="B1504" s="26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ht="12.75">
      <c r="A1505" s="4"/>
      <c r="B1505" s="26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ht="12.75">
      <c r="A1506" s="4"/>
      <c r="B1506" s="26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ht="12.75">
      <c r="A1507" s="4"/>
      <c r="B1507" s="26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ht="12.75">
      <c r="A1508" s="4"/>
      <c r="B1508" s="26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ht="12.75">
      <c r="A1509" s="4"/>
      <c r="B1509" s="26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ht="12.75">
      <c r="A1510" s="4"/>
      <c r="B1510" s="26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ht="12.75">
      <c r="A1511" s="4"/>
      <c r="B1511" s="26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2.75">
      <c r="A1512" s="4"/>
      <c r="B1512" s="26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ht="12.75">
      <c r="A1513" s="4"/>
      <c r="B1513" s="26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ht="12.75">
      <c r="A1514" s="4"/>
      <c r="B1514" s="26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ht="12.75">
      <c r="A1515" s="4"/>
      <c r="B1515" s="26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ht="12.75">
      <c r="A1516" s="4"/>
      <c r="B1516" s="26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ht="12.75">
      <c r="A1517" s="4"/>
      <c r="B1517" s="26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ht="12.75">
      <c r="A1518" s="4"/>
      <c r="B1518" s="26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ht="12.75">
      <c r="A1519" s="4"/>
      <c r="B1519" s="26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ht="12.75">
      <c r="A1520" s="4"/>
      <c r="B1520" s="26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ht="12.75">
      <c r="A1521" s="4"/>
      <c r="B1521" s="26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2.75">
      <c r="A1522" s="4"/>
      <c r="B1522" s="26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ht="12.75">
      <c r="A1523" s="4"/>
      <c r="B1523" s="26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ht="12.75">
      <c r="A1524" s="4"/>
      <c r="B1524" s="26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ht="12.75">
      <c r="A1525" s="4"/>
      <c r="B1525" s="26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ht="12.75">
      <c r="A1526" s="4"/>
      <c r="B1526" s="26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ht="12.75">
      <c r="A1527" s="4"/>
      <c r="B1527" s="26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ht="12.75">
      <c r="A1528" s="4"/>
      <c r="B1528" s="26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ht="12.75">
      <c r="A1529" s="4"/>
      <c r="B1529" s="26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ht="12.75">
      <c r="A1530" s="4"/>
      <c r="B1530" s="26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ht="12.75">
      <c r="A1531" s="4"/>
      <c r="B1531" s="26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2.75">
      <c r="A1532" s="4"/>
      <c r="B1532" s="26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ht="12.75">
      <c r="A1533" s="4"/>
      <c r="B1533" s="26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ht="12.75">
      <c r="A1534" s="4"/>
      <c r="B1534" s="26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ht="12.75">
      <c r="A1535" s="4"/>
      <c r="B1535" s="26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ht="12.75">
      <c r="A1536" s="4"/>
      <c r="B1536" s="26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ht="12.75">
      <c r="A1537" s="4"/>
      <c r="B1537" s="26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ht="12.75">
      <c r="A1538" s="4"/>
      <c r="B1538" s="26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ht="12.75">
      <c r="A1539" s="4"/>
      <c r="B1539" s="26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ht="12.75">
      <c r="A1540" s="4"/>
      <c r="B1540" s="26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ht="12.75">
      <c r="A1541" s="4"/>
      <c r="B1541" s="26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2.75">
      <c r="A1542" s="4"/>
      <c r="B1542" s="26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ht="12.75">
      <c r="A1543" s="4"/>
      <c r="B1543" s="26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ht="12.75">
      <c r="A1544" s="4"/>
      <c r="B1544" s="26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ht="12.75">
      <c r="A1545" s="4"/>
      <c r="B1545" s="26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ht="12.75">
      <c r="A1546" s="4"/>
      <c r="B1546" s="26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ht="12.75">
      <c r="A1547" s="4"/>
      <c r="B1547" s="26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ht="12.75">
      <c r="A1548" s="4"/>
      <c r="B1548" s="26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ht="12.75">
      <c r="A1549" s="4"/>
      <c r="B1549" s="26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2.75">
      <c r="A1550" s="4"/>
      <c r="B1550" s="26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ht="12.75">
      <c r="A1551" s="4"/>
      <c r="B1551" s="26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ht="12.75">
      <c r="A1552" s="4"/>
      <c r="B1552" s="26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ht="12.75">
      <c r="A1553" s="4"/>
      <c r="B1553" s="26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ht="12.75">
      <c r="A1554" s="4"/>
      <c r="B1554" s="26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ht="12.75">
      <c r="A1555" s="4"/>
      <c r="B1555" s="26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ht="12.75">
      <c r="A1556" s="4"/>
      <c r="B1556" s="26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ht="12.75">
      <c r="A1557" s="4"/>
      <c r="B1557" s="26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ht="12.75">
      <c r="A1558" s="4"/>
      <c r="B1558" s="26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ht="12.75">
      <c r="A1559" s="4"/>
      <c r="B1559" s="26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ht="12.75">
      <c r="A1560" s="4"/>
      <c r="B1560" s="26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ht="12.75">
      <c r="A1561" s="4"/>
      <c r="B1561" s="26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ht="12.75">
      <c r="A1562" s="4"/>
      <c r="B1562" s="26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ht="12.75">
      <c r="A1563" s="4"/>
      <c r="B1563" s="26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ht="12.75">
      <c r="A1564" s="4"/>
      <c r="B1564" s="26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ht="12.75">
      <c r="A1565" s="4"/>
      <c r="B1565" s="26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ht="12.75">
      <c r="A1566" s="4"/>
      <c r="B1566" s="26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ht="12.75">
      <c r="A1567" s="4"/>
      <c r="B1567" s="26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ht="12.75">
      <c r="A1568" s="4"/>
      <c r="B1568" s="26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ht="12.75">
      <c r="A1569" s="4"/>
      <c r="B1569" s="26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ht="12.75">
      <c r="A1570" s="4"/>
      <c r="B1570" s="26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ht="12.75">
      <c r="A1571" s="4"/>
      <c r="B1571" s="26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ht="12.75">
      <c r="A1572" s="4"/>
      <c r="B1572" s="26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ht="12.75">
      <c r="A1573" s="4"/>
      <c r="B1573" s="26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ht="12.75">
      <c r="A1574" s="4"/>
      <c r="B1574" s="26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ht="12.75">
      <c r="A1575" s="4"/>
      <c r="B1575" s="26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ht="12.75">
      <c r="A1576" s="4"/>
      <c r="B1576" s="26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ht="12.75">
      <c r="A1577" s="4"/>
      <c r="B1577" s="26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2.75">
      <c r="A1578" s="4"/>
      <c r="B1578" s="26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ht="12.75">
      <c r="A1579" s="4"/>
      <c r="B1579" s="26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ht="12.75">
      <c r="A1580" s="4"/>
      <c r="B1580" s="26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2.75">
      <c r="A1581" s="4"/>
      <c r="B1581" s="26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ht="12.75">
      <c r="A1582" s="4"/>
      <c r="B1582" s="26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ht="12.75">
      <c r="A1583" s="4"/>
      <c r="B1583" s="26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ht="12.75">
      <c r="A1584" s="4"/>
      <c r="B1584" s="26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ht="12.75">
      <c r="A1585" s="4"/>
      <c r="B1585" s="26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ht="12.75">
      <c r="A1586" s="4"/>
      <c r="B1586" s="26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ht="12.75">
      <c r="A1587" s="4"/>
      <c r="B1587" s="26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2.75">
      <c r="A1588" s="4"/>
      <c r="B1588" s="26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ht="12.75">
      <c r="A1589" s="4"/>
      <c r="B1589" s="26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ht="12.75">
      <c r="A1590" s="4"/>
      <c r="B1590" s="26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ht="12.75">
      <c r="A1591" s="4"/>
      <c r="B1591" s="26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ht="12.75">
      <c r="A1592" s="4"/>
      <c r="B1592" s="26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ht="12.75">
      <c r="A1593" s="4"/>
      <c r="B1593" s="26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ht="12.75">
      <c r="A1594" s="4"/>
      <c r="B1594" s="26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ht="12.75">
      <c r="A1595" s="4"/>
      <c r="B1595" s="26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ht="12.75">
      <c r="A1596" s="4"/>
      <c r="B1596" s="26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ht="12.75">
      <c r="A1597" s="4"/>
      <c r="B1597" s="26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ht="12.75">
      <c r="A1598" s="4"/>
      <c r="B1598" s="26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ht="12.75">
      <c r="A1599" s="4"/>
      <c r="B1599" s="26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ht="12.75">
      <c r="A1600" s="4"/>
      <c r="B1600" s="26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ht="12.75">
      <c r="A1601" s="4"/>
      <c r="B1601" s="26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ht="12.75">
      <c r="A1602" s="4"/>
      <c r="B1602" s="26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ht="12.75">
      <c r="A1603" s="4"/>
      <c r="B1603" s="26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12.75">
      <c r="A1604" s="4"/>
      <c r="B1604" s="26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ht="12.75">
      <c r="A1605" s="4"/>
      <c r="B1605" s="26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ht="12.75">
      <c r="A1606" s="4"/>
      <c r="B1606" s="26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ht="12.75">
      <c r="A1607" s="4"/>
      <c r="B1607" s="26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ht="12.75">
      <c r="A1608" s="4"/>
      <c r="B1608" s="26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ht="12.75">
      <c r="A1609" s="4"/>
      <c r="B1609" s="26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ht="12.75">
      <c r="A1610" s="4"/>
      <c r="B1610" s="26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ht="12.75">
      <c r="A1611" s="4"/>
      <c r="B1611" s="26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ht="12.75">
      <c r="A1612" s="4"/>
      <c r="B1612" s="26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ht="12.75">
      <c r="A1613" s="4"/>
      <c r="B1613" s="26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ht="12.75">
      <c r="A1614" s="4"/>
      <c r="B1614" s="26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2.75">
      <c r="A1615" s="4"/>
      <c r="B1615" s="26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ht="12.75">
      <c r="A1616" s="4"/>
      <c r="B1616" s="26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ht="12.75">
      <c r="A1617" s="4"/>
      <c r="B1617" s="26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ht="12.75">
      <c r="A1618" s="4"/>
      <c r="B1618" s="26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ht="12.75">
      <c r="A1619" s="4"/>
      <c r="B1619" s="26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ht="12.75">
      <c r="A1620" s="4"/>
      <c r="B1620" s="26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ht="12.75">
      <c r="A1621" s="4"/>
      <c r="B1621" s="26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ht="12.75">
      <c r="A1622" s="4"/>
      <c r="B1622" s="26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ht="12.75">
      <c r="A1623" s="4"/>
      <c r="B1623" s="26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ht="12.75">
      <c r="A1624" s="4"/>
      <c r="B1624" s="26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ht="12.75">
      <c r="A1625" s="4"/>
      <c r="B1625" s="26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2.75">
      <c r="A1626" s="4"/>
      <c r="B1626" s="26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ht="12.75">
      <c r="A1627" s="4"/>
      <c r="B1627" s="26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ht="12.75">
      <c r="A1628" s="4"/>
      <c r="B1628" s="26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ht="12.75">
      <c r="A1629" s="4"/>
      <c r="B1629" s="26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ht="12.75">
      <c r="A1630" s="4"/>
      <c r="B1630" s="26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ht="12.75">
      <c r="A1631" s="4"/>
      <c r="B1631" s="26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ht="12.75">
      <c r="A1632" s="4"/>
      <c r="B1632" s="26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ht="12.75">
      <c r="A1633" s="4"/>
      <c r="B1633" s="26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ht="12.75">
      <c r="A1634" s="4"/>
      <c r="B1634" s="26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ht="12.75">
      <c r="A1635" s="4"/>
      <c r="B1635" s="26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ht="12.75">
      <c r="A1636" s="4"/>
      <c r="B1636" s="26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ht="12.75">
      <c r="A1637" s="4"/>
      <c r="B1637" s="26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ht="12.75">
      <c r="A1638" s="4"/>
      <c r="B1638" s="26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ht="12.75">
      <c r="A1639" s="4"/>
      <c r="B1639" s="26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2.75">
      <c r="A1640" s="4"/>
      <c r="B1640" s="26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ht="12.75">
      <c r="A1641" s="4"/>
      <c r="B1641" s="26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ht="12.75">
      <c r="A1642" s="4"/>
      <c r="B1642" s="26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ht="12.75">
      <c r="A1643" s="4"/>
      <c r="B1643" s="26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ht="12.75">
      <c r="A1644" s="4"/>
      <c r="B1644" s="26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ht="12.75">
      <c r="A1645" s="4"/>
      <c r="B1645" s="26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ht="12.75">
      <c r="A1646" s="4"/>
      <c r="B1646" s="26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ht="12.75">
      <c r="A1647" s="4"/>
      <c r="B1647" s="26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ht="12.75">
      <c r="A1648" s="4"/>
      <c r="B1648" s="26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ht="12.75">
      <c r="A1649" s="4"/>
      <c r="B1649" s="26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ht="12.75">
      <c r="A1650" s="4"/>
      <c r="B1650" s="26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ht="12.75">
      <c r="A1651" s="4"/>
      <c r="B1651" s="26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ht="12.75">
      <c r="A1652" s="4"/>
      <c r="B1652" s="26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ht="12.75">
      <c r="A1653" s="4"/>
      <c r="B1653" s="26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2.75">
      <c r="A1654" s="4"/>
      <c r="B1654" s="26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ht="12.75">
      <c r="A1655" s="4"/>
      <c r="B1655" s="26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2.75">
      <c r="A1656" s="4"/>
      <c r="B1656" s="26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ht="12.75">
      <c r="A1657" s="4"/>
      <c r="B1657" s="26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ht="12.75">
      <c r="A1658" s="4"/>
      <c r="B1658" s="26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ht="12.75">
      <c r="A1659" s="4"/>
      <c r="B1659" s="26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ht="12.75">
      <c r="A1660" s="4"/>
      <c r="B1660" s="26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ht="12.75">
      <c r="A1661" s="4"/>
      <c r="B1661" s="26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ht="12.75">
      <c r="A1662" s="4"/>
      <c r="B1662" s="26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ht="12.75">
      <c r="A1663" s="4"/>
      <c r="B1663" s="26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2.75">
      <c r="A1664" s="4"/>
      <c r="B1664" s="26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ht="12.75">
      <c r="A1665" s="4"/>
      <c r="B1665" s="26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ht="12.75">
      <c r="A1666" s="4"/>
      <c r="B1666" s="26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ht="12.75">
      <c r="A1667" s="4"/>
      <c r="B1667" s="26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ht="12.75">
      <c r="A1668" s="4"/>
      <c r="B1668" s="26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ht="12.75">
      <c r="A1669" s="4"/>
      <c r="B1669" s="26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ht="12.75">
      <c r="A1670" s="4"/>
      <c r="B1670" s="26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ht="12.75">
      <c r="A1671" s="4"/>
      <c r="B1671" s="26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ht="12.75">
      <c r="A1672" s="4"/>
      <c r="B1672" s="26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ht="12.75">
      <c r="A1673" s="4"/>
      <c r="B1673" s="26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ht="12.75">
      <c r="A1674" s="4"/>
      <c r="B1674" s="26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ht="12.75">
      <c r="A1675" s="4"/>
      <c r="B1675" s="26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ht="12.75">
      <c r="A1676" s="4"/>
      <c r="B1676" s="26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ht="12.75">
      <c r="A1677" s="4"/>
      <c r="B1677" s="26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ht="12.75">
      <c r="A1678" s="4"/>
      <c r="B1678" s="26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ht="12.75">
      <c r="A1679" s="4"/>
      <c r="B1679" s="26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ht="12.75">
      <c r="A1680" s="4"/>
      <c r="B1680" s="26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ht="12.75">
      <c r="A1681" s="4"/>
      <c r="B1681" s="26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ht="12.75">
      <c r="A1682" s="4"/>
      <c r="B1682" s="26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ht="12.75">
      <c r="A1683" s="4"/>
      <c r="B1683" s="26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ht="12.75">
      <c r="A1684" s="4"/>
      <c r="B1684" s="26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ht="12.75">
      <c r="A1685" s="4"/>
      <c r="B1685" s="26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ht="12.75">
      <c r="A1686" s="4"/>
      <c r="B1686" s="26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ht="12.75">
      <c r="A1687" s="4"/>
      <c r="B1687" s="26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ht="12.75">
      <c r="A1688" s="4"/>
      <c r="B1688" s="26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ht="12.75">
      <c r="A1689" s="4"/>
      <c r="B1689" s="26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ht="12.75">
      <c r="A1690" s="4"/>
      <c r="B1690" s="26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ht="12.75">
      <c r="A1691" s="4"/>
      <c r="B1691" s="26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ht="12.75">
      <c r="A1692" s="4"/>
      <c r="B1692" s="26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ht="12.75">
      <c r="A1693" s="4"/>
      <c r="B1693" s="26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ht="12.75">
      <c r="A1694" s="4"/>
      <c r="B1694" s="26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ht="12.75">
      <c r="A1695" s="4"/>
      <c r="B1695" s="26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ht="12.75">
      <c r="A1696" s="4"/>
      <c r="B1696" s="26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ht="12.75">
      <c r="A1697" s="4"/>
      <c r="B1697" s="26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ht="12.75">
      <c r="A1698" s="4"/>
      <c r="B1698" s="26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2.75">
      <c r="A1699" s="4"/>
      <c r="B1699" s="26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12.75">
      <c r="A1700" s="4"/>
      <c r="B1700" s="26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ht="12.75">
      <c r="A1701" s="4"/>
      <c r="B1701" s="26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2.75">
      <c r="A1702" s="4"/>
      <c r="B1702" s="26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ht="12.75">
      <c r="A1703" s="4"/>
      <c r="B1703" s="26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ht="12.75">
      <c r="A1704" s="4"/>
      <c r="B1704" s="26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ht="12.75">
      <c r="A1705" s="4"/>
      <c r="B1705" s="26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ht="12.75">
      <c r="A1706" s="4"/>
      <c r="B1706" s="26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ht="12.75">
      <c r="A1707" s="4"/>
      <c r="B1707" s="26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ht="12.75">
      <c r="A1708" s="4"/>
      <c r="B1708" s="26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ht="12.75">
      <c r="A1709" s="4"/>
      <c r="B1709" s="26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ht="12.75">
      <c r="A1710" s="4"/>
      <c r="B1710" s="26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ht="12.75">
      <c r="A1711" s="4"/>
      <c r="B1711" s="26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ht="12.75">
      <c r="A1712" s="4"/>
      <c r="B1712" s="26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ht="12.75">
      <c r="A1713" s="4"/>
      <c r="B1713" s="26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ht="12.75">
      <c r="A1714" s="4"/>
      <c r="B1714" s="26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ht="12.75">
      <c r="A1715" s="4"/>
      <c r="B1715" s="26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ht="12.75">
      <c r="A1716" s="4"/>
      <c r="B1716" s="26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ht="12.75">
      <c r="A1717" s="4"/>
      <c r="B1717" s="26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ht="12.75">
      <c r="A1718" s="4"/>
      <c r="B1718" s="26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ht="12.75">
      <c r="A1719" s="4"/>
      <c r="B1719" s="26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ht="12.75">
      <c r="A1720" s="4"/>
      <c r="B1720" s="26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ht="12.75">
      <c r="A1721" s="4"/>
      <c r="B1721" s="26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ht="12.75">
      <c r="A1722" s="4"/>
      <c r="B1722" s="26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ht="12.75">
      <c r="A1723" s="4"/>
      <c r="B1723" s="26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ht="12.75">
      <c r="A1724" s="4"/>
      <c r="B1724" s="26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ht="12.75">
      <c r="A1725" s="4"/>
      <c r="B1725" s="26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ht="12.75">
      <c r="A1726" s="4"/>
      <c r="B1726" s="26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ht="12.75">
      <c r="A1727" s="4"/>
      <c r="B1727" s="26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ht="12.75">
      <c r="A1728" s="4"/>
      <c r="B1728" s="26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ht="12.75">
      <c r="A1729" s="4"/>
      <c r="B1729" s="26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ht="12.75">
      <c r="A1730" s="4"/>
      <c r="B1730" s="26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ht="12.75">
      <c r="A1731" s="4"/>
      <c r="B1731" s="26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ht="12.75">
      <c r="A1732" s="4"/>
      <c r="B1732" s="26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ht="12.75">
      <c r="A1733" s="4"/>
      <c r="B1733" s="26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ht="12.75">
      <c r="A1734" s="4"/>
      <c r="B1734" s="26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ht="12.75">
      <c r="A1735" s="4"/>
      <c r="B1735" s="26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ht="12.75">
      <c r="A1736" s="4"/>
      <c r="B1736" s="26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ht="12.75">
      <c r="A1737" s="4"/>
      <c r="B1737" s="26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ht="12.75">
      <c r="A1738" s="4"/>
      <c r="B1738" s="26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ht="12.75">
      <c r="A1739" s="4"/>
      <c r="B1739" s="26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2.75">
      <c r="A1740" s="4"/>
      <c r="B1740" s="26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ht="12.75">
      <c r="A1741" s="4"/>
      <c r="B1741" s="26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ht="12.75">
      <c r="A1742" s="4"/>
      <c r="B1742" s="26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ht="12.75">
      <c r="A1743" s="4"/>
      <c r="B1743" s="26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ht="12.75">
      <c r="A1744" s="4"/>
      <c r="B1744" s="26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ht="12.75">
      <c r="A1745" s="4"/>
      <c r="B1745" s="26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ht="12.75">
      <c r="A1746" s="4"/>
      <c r="B1746" s="26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ht="12.75">
      <c r="A1747" s="4"/>
      <c r="B1747" s="26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ht="12.75">
      <c r="A1748" s="4"/>
      <c r="B1748" s="26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ht="12.75">
      <c r="A1749" s="4"/>
      <c r="B1749" s="26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ht="12.75">
      <c r="A1750" s="4"/>
      <c r="B1750" s="26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ht="12.75">
      <c r="A1751" s="4"/>
      <c r="B1751" s="26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ht="12.75">
      <c r="A1752" s="4"/>
      <c r="B1752" s="26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ht="12.75">
      <c r="A1753" s="4"/>
      <c r="B1753" s="26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ht="12.75">
      <c r="A1754" s="4"/>
      <c r="B1754" s="26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ht="12.75">
      <c r="A1755" s="4"/>
      <c r="B1755" s="26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ht="12.75">
      <c r="A1756" s="4"/>
      <c r="B1756" s="26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ht="12.75">
      <c r="A1757" s="4"/>
      <c r="B1757" s="26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2.75">
      <c r="A1758" s="4"/>
      <c r="B1758" s="26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ht="12.75">
      <c r="A1759" s="4"/>
      <c r="B1759" s="26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ht="12.75">
      <c r="A1760" s="4"/>
      <c r="B1760" s="26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ht="12.75">
      <c r="A1761" s="4"/>
      <c r="B1761" s="26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ht="12.75">
      <c r="A1762" s="4"/>
      <c r="B1762" s="26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ht="12.75">
      <c r="A1763" s="4"/>
      <c r="B1763" s="26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ht="12.75">
      <c r="A1764" s="4"/>
      <c r="B1764" s="26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ht="12.75">
      <c r="A1765" s="4"/>
      <c r="B1765" s="26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ht="12.75">
      <c r="A1766" s="4"/>
      <c r="B1766" s="26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ht="12.75">
      <c r="A1767" s="4"/>
      <c r="B1767" s="26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ht="12.75">
      <c r="A1768" s="4"/>
      <c r="B1768" s="26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ht="12.75">
      <c r="A1769" s="4"/>
      <c r="B1769" s="26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ht="12.75">
      <c r="A1770" s="4"/>
      <c r="B1770" s="26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ht="12.75">
      <c r="A1771" s="4"/>
      <c r="B1771" s="26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ht="12.75">
      <c r="A1772" s="4"/>
      <c r="B1772" s="26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ht="12.75">
      <c r="A1773" s="4"/>
      <c r="B1773" s="26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ht="12.75">
      <c r="A1774" s="4"/>
      <c r="B1774" s="26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ht="12.75">
      <c r="A1775" s="4"/>
      <c r="B1775" s="26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ht="12.75">
      <c r="A1776" s="4"/>
      <c r="B1776" s="26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ht="12.75">
      <c r="A1777" s="4"/>
      <c r="B1777" s="26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2.75">
      <c r="A1778" s="4"/>
      <c r="B1778" s="26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ht="12.75">
      <c r="A1779" s="4"/>
      <c r="B1779" s="26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ht="12.75">
      <c r="A1780" s="4"/>
      <c r="B1780" s="26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ht="12.75">
      <c r="A1781" s="4"/>
      <c r="B1781" s="26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ht="12.75">
      <c r="A1782" s="4"/>
      <c r="B1782" s="26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ht="12.75">
      <c r="A1783" s="4"/>
      <c r="B1783" s="26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ht="12.75">
      <c r="A1784" s="4"/>
      <c r="B1784" s="26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ht="12.75">
      <c r="A1785" s="4"/>
      <c r="B1785" s="26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ht="12.75">
      <c r="A1786" s="4"/>
      <c r="B1786" s="26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ht="12.75">
      <c r="A1787" s="4"/>
      <c r="B1787" s="26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ht="12.75">
      <c r="A1788" s="4"/>
      <c r="B1788" s="26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ht="12.75">
      <c r="A1789" s="4"/>
      <c r="B1789" s="26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ht="12.75">
      <c r="A1790" s="4"/>
      <c r="B1790" s="26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ht="12.75">
      <c r="A1791" s="4"/>
      <c r="B1791" s="26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ht="12.75">
      <c r="A1792" s="4"/>
      <c r="B1792" s="26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ht="12.75">
      <c r="A1793" s="4"/>
      <c r="B1793" s="26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ht="12.75">
      <c r="A1794" s="4"/>
      <c r="B1794" s="26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ht="12.75">
      <c r="A1795" s="4"/>
      <c r="B1795" s="26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ht="12.75">
      <c r="A1796" s="4"/>
      <c r="B1796" s="26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ht="12.75">
      <c r="A1797" s="4"/>
      <c r="B1797" s="26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ht="12.75">
      <c r="A1798" s="4"/>
      <c r="B1798" s="26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ht="12.75">
      <c r="A1799" s="4"/>
      <c r="B1799" s="26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ht="12.75">
      <c r="A1800" s="4"/>
      <c r="B1800" s="26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ht="12.75">
      <c r="A1801" s="4"/>
      <c r="B1801" s="26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ht="12.75">
      <c r="A1802" s="4"/>
      <c r="B1802" s="26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ht="12.75">
      <c r="A1803" s="4"/>
      <c r="B1803" s="26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ht="12.75">
      <c r="A1804" s="4"/>
      <c r="B1804" s="26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ht="12.75">
      <c r="A1805" s="4"/>
      <c r="B1805" s="26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ht="12.75">
      <c r="A1806" s="4"/>
      <c r="B1806" s="26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ht="12.75">
      <c r="A1807" s="4"/>
      <c r="B1807" s="26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ht="12.75">
      <c r="A1808" s="4"/>
      <c r="B1808" s="26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ht="12.75">
      <c r="A1809" s="4"/>
      <c r="B1809" s="26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ht="12.75">
      <c r="A1810" s="4"/>
      <c r="B1810" s="26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ht="12.75">
      <c r="A1811" s="4"/>
      <c r="B1811" s="26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ht="12.75">
      <c r="A1812" s="4"/>
      <c r="B1812" s="26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ht="12.75">
      <c r="A1813" s="4"/>
      <c r="B1813" s="26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ht="12.75">
      <c r="A1814" s="4"/>
      <c r="B1814" s="26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ht="12.75">
      <c r="A1815" s="4"/>
      <c r="B1815" s="26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2.75">
      <c r="A1816" s="4"/>
      <c r="B1816" s="26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ht="12.75">
      <c r="A1817" s="4"/>
      <c r="B1817" s="26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ht="12.75">
      <c r="A1818" s="4"/>
      <c r="B1818" s="26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ht="12.75">
      <c r="A1819" s="4"/>
      <c r="B1819" s="26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ht="12.75">
      <c r="A1820" s="4"/>
      <c r="B1820" s="26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ht="12.75">
      <c r="A1821" s="4"/>
      <c r="B1821" s="26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ht="12.75">
      <c r="A1822" s="4"/>
      <c r="B1822" s="26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ht="12.75">
      <c r="A1823" s="4"/>
      <c r="B1823" s="26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ht="12.75">
      <c r="A1824" s="4"/>
      <c r="B1824" s="26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ht="12.75">
      <c r="A1825" s="4"/>
      <c r="B1825" s="26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ht="12.75">
      <c r="A1826" s="4"/>
      <c r="B1826" s="26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ht="12.75">
      <c r="A1827" s="4"/>
      <c r="B1827" s="26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ht="12.75">
      <c r="A1828" s="4"/>
      <c r="B1828" s="26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ht="12.75">
      <c r="A1829" s="4"/>
      <c r="B1829" s="26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ht="12.75">
      <c r="A1830" s="4"/>
      <c r="B1830" s="26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ht="12.75">
      <c r="A1831" s="4"/>
      <c r="B1831" s="26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ht="12.75">
      <c r="A1832" s="4"/>
      <c r="B1832" s="26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ht="12.75">
      <c r="A1833" s="4"/>
      <c r="B1833" s="26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ht="12.75">
      <c r="A1834" s="4"/>
      <c r="B1834" s="26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ht="12.75">
      <c r="A1835" s="4"/>
      <c r="B1835" s="26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ht="12.75">
      <c r="A1836" s="4"/>
      <c r="B1836" s="26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ht="12.75">
      <c r="A1837" s="4"/>
      <c r="B1837" s="26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ht="12.75">
      <c r="A1838" s="4"/>
      <c r="B1838" s="26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ht="12.75">
      <c r="A1839" s="4"/>
      <c r="B1839" s="26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ht="12.75">
      <c r="A1840" s="4"/>
      <c r="B1840" s="26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ht="12.75">
      <c r="A1841" s="4"/>
      <c r="B1841" s="26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ht="12.75">
      <c r="A1842" s="4"/>
      <c r="B1842" s="26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ht="12.75">
      <c r="A1843" s="4"/>
      <c r="B1843" s="26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ht="12.75">
      <c r="A1844" s="4"/>
      <c r="B1844" s="26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ht="12.75">
      <c r="A1845" s="4"/>
      <c r="B1845" s="26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ht="12.75">
      <c r="A1846" s="4"/>
      <c r="B1846" s="26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ht="12.75">
      <c r="A1847" s="4"/>
      <c r="B1847" s="26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ht="12.75">
      <c r="A1848" s="4"/>
      <c r="B1848" s="26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ht="12.75">
      <c r="A1849" s="4"/>
      <c r="B1849" s="26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ht="12.75">
      <c r="A1850" s="4"/>
      <c r="B1850" s="26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ht="12.75">
      <c r="A1851" s="4"/>
      <c r="B1851" s="26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ht="12.75">
      <c r="A1852" s="4"/>
      <c r="B1852" s="26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ht="12.75">
      <c r="A1853" s="4"/>
      <c r="B1853" s="26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2.75">
      <c r="A1854" s="4"/>
      <c r="B1854" s="26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ht="12.75">
      <c r="A1855" s="4"/>
      <c r="B1855" s="26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ht="12.75">
      <c r="A1856" s="4"/>
      <c r="B1856" s="26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ht="12.75">
      <c r="A1857" s="4"/>
      <c r="B1857" s="26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ht="12.75">
      <c r="A1858" s="4"/>
      <c r="B1858" s="26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ht="12.75">
      <c r="A1859" s="4"/>
      <c r="B1859" s="26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ht="12.75">
      <c r="A1860" s="4"/>
      <c r="B1860" s="26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ht="12.75">
      <c r="A1861" s="4"/>
      <c r="B1861" s="26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ht="12.75">
      <c r="A1862" s="4"/>
      <c r="B1862" s="26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ht="12.75">
      <c r="A1863" s="4"/>
      <c r="B1863" s="26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ht="12.75">
      <c r="A1864" s="4"/>
      <c r="B1864" s="26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ht="12.75">
      <c r="A1865" s="4"/>
      <c r="B1865" s="26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ht="12.75">
      <c r="A1866" s="4"/>
      <c r="B1866" s="26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ht="12.75">
      <c r="A1867" s="4"/>
      <c r="B1867" s="26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ht="12.75">
      <c r="A1868" s="4"/>
      <c r="B1868" s="26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ht="12.75">
      <c r="A1869" s="4"/>
      <c r="B1869" s="26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ht="12.75">
      <c r="A1870" s="4"/>
      <c r="B1870" s="26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ht="12.75">
      <c r="A1871" s="4"/>
      <c r="B1871" s="26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ht="12.75">
      <c r="A1872" s="4"/>
      <c r="B1872" s="26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ht="12.75">
      <c r="A1873" s="4"/>
      <c r="B1873" s="26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ht="12.75">
      <c r="A1874" s="4"/>
      <c r="B1874" s="26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ht="12.75">
      <c r="A1875" s="4"/>
      <c r="B1875" s="26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2.75">
      <c r="A1876" s="4"/>
      <c r="B1876" s="26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ht="12.75">
      <c r="A1877" s="4"/>
      <c r="B1877" s="26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ht="12.75">
      <c r="A1878" s="4"/>
      <c r="B1878" s="26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ht="12.75">
      <c r="A1879" s="4"/>
      <c r="B1879" s="26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ht="12.75">
      <c r="A1880" s="4"/>
      <c r="B1880" s="26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ht="12.75">
      <c r="A1881" s="4"/>
      <c r="B1881" s="26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ht="12.75">
      <c r="A1882" s="4"/>
      <c r="B1882" s="26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ht="12.75">
      <c r="A1883" s="4"/>
      <c r="B1883" s="26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ht="12.75">
      <c r="A1884" s="4"/>
      <c r="B1884" s="26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ht="12.75">
      <c r="A1885" s="4"/>
      <c r="B1885" s="26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ht="12.75">
      <c r="A1886" s="4"/>
      <c r="B1886" s="26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ht="12.75">
      <c r="A1887" s="4"/>
      <c r="B1887" s="26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ht="12.75">
      <c r="A1888" s="4"/>
      <c r="B1888" s="26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ht="12.75">
      <c r="A1889" s="4"/>
      <c r="B1889" s="26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ht="12.75">
      <c r="A1890" s="4"/>
      <c r="B1890" s="26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ht="12.75">
      <c r="A1891" s="4"/>
      <c r="B1891" s="26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12.75">
      <c r="A1892" s="4"/>
      <c r="B1892" s="26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ht="12.75">
      <c r="A1893" s="4"/>
      <c r="B1893" s="26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ht="12.75">
      <c r="A1894" s="4"/>
      <c r="B1894" s="26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ht="12.75">
      <c r="A1895" s="4"/>
      <c r="B1895" s="26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ht="12.75">
      <c r="A1896" s="4"/>
      <c r="B1896" s="26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ht="12.75">
      <c r="A1897" s="4"/>
      <c r="B1897" s="26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ht="12.75">
      <c r="A1898" s="4"/>
      <c r="B1898" s="26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ht="12.75">
      <c r="A1899" s="4"/>
      <c r="B1899" s="26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ht="12.75">
      <c r="A1900" s="4"/>
      <c r="B1900" s="26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ht="12.75">
      <c r="A1901" s="4"/>
      <c r="B1901" s="26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ht="12.75">
      <c r="A1902" s="4"/>
      <c r="B1902" s="26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ht="12.75">
      <c r="A1903" s="4"/>
      <c r="B1903" s="26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ht="12.75">
      <c r="A1904" s="4"/>
      <c r="B1904" s="26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ht="12.75">
      <c r="A1905" s="4"/>
      <c r="B1905" s="26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ht="12.75">
      <c r="A1906" s="4"/>
      <c r="B1906" s="26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ht="12.75">
      <c r="A1907" s="4"/>
      <c r="B1907" s="26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ht="12.75">
      <c r="A1908" s="4"/>
      <c r="B1908" s="26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ht="12.75">
      <c r="A1909" s="4"/>
      <c r="B1909" s="26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ht="12.75">
      <c r="A1910" s="4"/>
      <c r="B1910" s="26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ht="12.75">
      <c r="A1911" s="4"/>
      <c r="B1911" s="26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ht="12.75">
      <c r="A1912" s="4"/>
      <c r="B1912" s="26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ht="12.75">
      <c r="A1913" s="4"/>
      <c r="B1913" s="26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ht="12.75">
      <c r="A1914" s="4"/>
      <c r="B1914" s="26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ht="12.75">
      <c r="A1915" s="4"/>
      <c r="B1915" s="26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ht="12.75">
      <c r="A1916" s="4"/>
      <c r="B1916" s="26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ht="12.75">
      <c r="A1917" s="4"/>
      <c r="B1917" s="26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ht="12.75">
      <c r="A1918" s="4"/>
      <c r="B1918" s="26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ht="12.75">
      <c r="A1919" s="4"/>
      <c r="B1919" s="26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ht="12.75">
      <c r="A1920" s="4"/>
      <c r="B1920" s="26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ht="12.75">
      <c r="A1921" s="4"/>
      <c r="B1921" s="26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ht="12.75">
      <c r="A1922" s="4"/>
      <c r="B1922" s="26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ht="12.75">
      <c r="A1923" s="4"/>
      <c r="B1923" s="26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ht="12.75">
      <c r="A1924" s="4"/>
      <c r="B1924" s="26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ht="12.75">
      <c r="A1925" s="4"/>
      <c r="B1925" s="26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ht="12.75">
      <c r="A1926" s="4"/>
      <c r="B1926" s="26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ht="12.75">
      <c r="A1927" s="4"/>
      <c r="B1927" s="26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ht="12.75">
      <c r="A1928" s="4"/>
      <c r="B1928" s="26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ht="12.75">
      <c r="A1929" s="4"/>
      <c r="B1929" s="26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ht="12.75">
      <c r="A1930" s="4"/>
      <c r="B1930" s="26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ht="12.75">
      <c r="A1931" s="4"/>
      <c r="B1931" s="26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ht="12.75">
      <c r="A1932" s="4"/>
      <c r="B1932" s="26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ht="12.75">
      <c r="A1933" s="4"/>
      <c r="B1933" s="26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ht="12.75">
      <c r="A1934" s="4"/>
      <c r="B1934" s="26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2.75">
      <c r="A1935" s="4"/>
      <c r="B1935" s="26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ht="12.75">
      <c r="A1936" s="4"/>
      <c r="B1936" s="26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ht="12.75">
      <c r="A1937" s="4"/>
      <c r="B1937" s="26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ht="12.75">
      <c r="A1938" s="4"/>
      <c r="B1938" s="26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ht="12.75">
      <c r="A1939" s="4"/>
      <c r="B1939" s="26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ht="12.75">
      <c r="A1940" s="4"/>
      <c r="B1940" s="26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ht="12.75">
      <c r="A1941" s="4"/>
      <c r="B1941" s="26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ht="12.75">
      <c r="A1942" s="4"/>
      <c r="B1942" s="26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ht="12.75">
      <c r="A1943" s="4"/>
      <c r="B1943" s="26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ht="12.75">
      <c r="A1944" s="4"/>
      <c r="B1944" s="26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ht="12.75">
      <c r="A1945" s="4"/>
      <c r="B1945" s="26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ht="12.75">
      <c r="A1946" s="4"/>
      <c r="B1946" s="26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ht="12.75">
      <c r="A1947" s="4"/>
      <c r="B1947" s="26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2.75">
      <c r="A1948" s="4"/>
      <c r="B1948" s="26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ht="12.75">
      <c r="A1949" s="4"/>
      <c r="B1949" s="26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ht="12.75">
      <c r="A1950" s="4"/>
      <c r="B1950" s="26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ht="12.75">
      <c r="A1951" s="4"/>
      <c r="B1951" s="26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ht="12.75">
      <c r="A1952" s="4"/>
      <c r="B1952" s="26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ht="12.75">
      <c r="A1953" s="4"/>
      <c r="B1953" s="26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ht="12.75">
      <c r="A1954" s="4"/>
      <c r="B1954" s="26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ht="12.75">
      <c r="A1955" s="4"/>
      <c r="B1955" s="26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ht="12.75">
      <c r="A1956" s="4"/>
      <c r="B1956" s="26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ht="12.75">
      <c r="A1957" s="4"/>
      <c r="B1957" s="26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ht="12.75">
      <c r="A1958" s="4"/>
      <c r="B1958" s="26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ht="12.75">
      <c r="A1959" s="4"/>
      <c r="B1959" s="26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ht="12.75">
      <c r="A1960" s="4"/>
      <c r="B1960" s="26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ht="12.75">
      <c r="A1961" s="4"/>
      <c r="B1961" s="26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ht="12.75">
      <c r="A1962" s="4"/>
      <c r="B1962" s="26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ht="12.75">
      <c r="A1963" s="4"/>
      <c r="B1963" s="26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ht="12.75">
      <c r="A1964" s="4"/>
      <c r="B1964" s="26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ht="12.75">
      <c r="A1965" s="4"/>
      <c r="B1965" s="26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ht="12.75">
      <c r="A1966" s="4"/>
      <c r="B1966" s="26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ht="12.75">
      <c r="A1967" s="4"/>
      <c r="B1967" s="26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ht="12.75">
      <c r="A1968" s="4"/>
      <c r="B1968" s="26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ht="12.75">
      <c r="A1969" s="4"/>
      <c r="B1969" s="26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ht="12.75">
      <c r="A1970" s="4"/>
      <c r="B1970" s="26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ht="12.75">
      <c r="A1971" s="4"/>
      <c r="B1971" s="26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ht="12.75">
      <c r="A1972" s="4"/>
      <c r="B1972" s="26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ht="12.75">
      <c r="A1973" s="4"/>
      <c r="B1973" s="26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ht="12.75">
      <c r="A1974" s="4"/>
      <c r="B1974" s="26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ht="12.75">
      <c r="A1975" s="4"/>
      <c r="B1975" s="26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ht="12.75">
      <c r="A1976" s="4"/>
      <c r="B1976" s="26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ht="12.75">
      <c r="A1977" s="4"/>
      <c r="B1977" s="26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ht="12.75">
      <c r="A1978" s="4"/>
      <c r="B1978" s="26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ht="12.75">
      <c r="A1979" s="4"/>
      <c r="B1979" s="26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ht="12.75">
      <c r="A1980" s="4"/>
      <c r="B1980" s="26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ht="12.75">
      <c r="A1981" s="4"/>
      <c r="B1981" s="26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ht="12.75">
      <c r="A1982" s="4"/>
      <c r="B1982" s="26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ht="12.75">
      <c r="A1983" s="4"/>
      <c r="B1983" s="26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ht="12.75">
      <c r="A1984" s="4"/>
      <c r="B1984" s="26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ht="12.75">
      <c r="A1985" s="4"/>
      <c r="B1985" s="26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ht="12.75">
      <c r="A1986" s="4"/>
      <c r="B1986" s="26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ht="12.75">
      <c r="A1987" s="4"/>
      <c r="B1987" s="26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ht="12.75">
      <c r="A1988" s="4"/>
      <c r="B1988" s="26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ht="12.75">
      <c r="A1989" s="4"/>
      <c r="B1989" s="26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ht="12.75">
      <c r="A1990" s="4"/>
      <c r="B1990" s="26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ht="12.75">
      <c r="A1991" s="4"/>
      <c r="B1991" s="26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ht="12.75">
      <c r="A1992" s="4"/>
      <c r="B1992" s="26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ht="12.75">
      <c r="A1993" s="4"/>
      <c r="B1993" s="26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ht="12.75">
      <c r="A1994" s="4"/>
      <c r="B1994" s="26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ht="12.75">
      <c r="A1995" s="4"/>
      <c r="B1995" s="26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ht="12.75">
      <c r="A1996" s="4"/>
      <c r="B1996" s="26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ht="12.75">
      <c r="A1997" s="4"/>
      <c r="B1997" s="26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ht="12.75">
      <c r="A1998" s="4"/>
      <c r="B1998" s="26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ht="12.75">
      <c r="A1999" s="4"/>
      <c r="B1999" s="26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ht="12.75">
      <c r="A2000" s="4"/>
      <c r="B2000" s="26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ht="12.75">
      <c r="A2001" s="4"/>
      <c r="B2001" s="26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ht="12.75">
      <c r="A2002" s="4"/>
      <c r="B2002" s="26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ht="12.75">
      <c r="A2003" s="4"/>
      <c r="B2003" s="26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ht="12.75">
      <c r="A2004" s="4"/>
      <c r="B2004" s="26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ht="12.75">
      <c r="A2005" s="4"/>
      <c r="B2005" s="26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2.75">
      <c r="A2006" s="4"/>
      <c r="B2006" s="26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ht="12.75">
      <c r="A2007" s="4"/>
      <c r="B2007" s="26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ht="12.75">
      <c r="A2008" s="4"/>
      <c r="B2008" s="26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ht="12.75">
      <c r="A2009" s="4"/>
      <c r="B2009" s="26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ht="12.75">
      <c r="A2010" s="4"/>
      <c r="B2010" s="26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ht="12.75">
      <c r="A2011" s="4"/>
      <c r="B2011" s="26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ht="12.75">
      <c r="A2012" s="4"/>
      <c r="B2012" s="26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ht="12.75">
      <c r="A2013" s="4"/>
      <c r="B2013" s="26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ht="12.75">
      <c r="A2014" s="4"/>
      <c r="B2014" s="26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ht="12.75">
      <c r="A2015" s="4"/>
      <c r="B2015" s="26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ht="12.75">
      <c r="A2016" s="4"/>
      <c r="B2016" s="26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ht="12.75">
      <c r="A2017" s="4"/>
      <c r="B2017" s="26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ht="12.75">
      <c r="A2018" s="4"/>
      <c r="B2018" s="26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ht="12.75">
      <c r="A2019" s="4"/>
      <c r="B2019" s="26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ht="12.75">
      <c r="A2020" s="4"/>
      <c r="B2020" s="26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ht="12.75">
      <c r="A2021" s="4"/>
      <c r="B2021" s="26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ht="12.75">
      <c r="A2022" s="4"/>
      <c r="B2022" s="26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ht="12.75">
      <c r="A2023" s="4"/>
      <c r="B2023" s="26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ht="12.75">
      <c r="A2024" s="4"/>
      <c r="B2024" s="26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ht="12.75">
      <c r="A2025" s="4"/>
      <c r="B2025" s="26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ht="12.75">
      <c r="A2026" s="4"/>
      <c r="B2026" s="26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ht="12.75">
      <c r="A2027" s="4"/>
      <c r="B2027" s="26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ht="12.75">
      <c r="A2028" s="4"/>
      <c r="B2028" s="26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ht="12.75">
      <c r="A2029" s="4"/>
      <c r="B2029" s="26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ht="12.75">
      <c r="A2030" s="4"/>
      <c r="B2030" s="26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ht="12.75">
      <c r="A2031" s="4"/>
      <c r="B2031" s="26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ht="12.75">
      <c r="A2032" s="4"/>
      <c r="B2032" s="26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ht="12.75">
      <c r="A2033" s="4"/>
      <c r="B2033" s="26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ht="12.75">
      <c r="A2034" s="4"/>
      <c r="B2034" s="26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ht="12.75">
      <c r="A2035" s="4"/>
      <c r="B2035" s="26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12.75">
      <c r="A2036" s="4"/>
      <c r="B2036" s="26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ht="12.75">
      <c r="A2037" s="4"/>
      <c r="B2037" s="26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ht="12.75">
      <c r="A2038" s="4"/>
      <c r="B2038" s="26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ht="12.75">
      <c r="A2039" s="4"/>
      <c r="B2039" s="26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ht="12.75">
      <c r="A2040" s="4"/>
      <c r="B2040" s="26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ht="12.75">
      <c r="A2041" s="4"/>
      <c r="B2041" s="26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ht="12.75">
      <c r="A2042" s="4"/>
      <c r="B2042" s="26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ht="12.75">
      <c r="A2043" s="4"/>
      <c r="B2043" s="26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ht="12.75">
      <c r="A2044" s="4"/>
      <c r="B2044" s="26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ht="12.75">
      <c r="A2045" s="4"/>
      <c r="B2045" s="26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ht="12.75">
      <c r="A2046" s="4"/>
      <c r="B2046" s="26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ht="12.75">
      <c r="A2047" s="4"/>
      <c r="B2047" s="26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ht="12.75">
      <c r="A2048" s="4"/>
      <c r="B2048" s="26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ht="12.75">
      <c r="A2049" s="4"/>
      <c r="B2049" s="26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ht="12.75">
      <c r="A2050" s="4"/>
      <c r="B2050" s="26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ht="12.75">
      <c r="A2051" s="4"/>
      <c r="B2051" s="26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ht="12.75">
      <c r="A2052" s="4"/>
      <c r="B2052" s="26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ht="12.75">
      <c r="A2053" s="4"/>
      <c r="B2053" s="26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ht="12.75">
      <c r="A2054" s="4"/>
      <c r="B2054" s="26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ht="12.75">
      <c r="A2055" s="4"/>
      <c r="B2055" s="26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ht="12.75">
      <c r="A2056" s="4"/>
      <c r="B2056" s="26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ht="12.75">
      <c r="A2057" s="4"/>
      <c r="B2057" s="26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ht="12.75">
      <c r="A2058" s="4"/>
      <c r="B2058" s="26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ht="12.75">
      <c r="A2059" s="4"/>
      <c r="B2059" s="26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ht="12.75">
      <c r="A2060" s="4"/>
      <c r="B2060" s="26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ht="12.75">
      <c r="A2061" s="4"/>
      <c r="B2061" s="26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ht="12.75">
      <c r="A2062" s="4"/>
      <c r="B2062" s="26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ht="12.75">
      <c r="A2063" s="4"/>
      <c r="B2063" s="26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ht="12.75">
      <c r="A2064" s="4"/>
      <c r="B2064" s="26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ht="12.75">
      <c r="A2065" s="4"/>
      <c r="B2065" s="26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ht="12.75">
      <c r="A2066" s="4"/>
      <c r="B2066" s="26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ht="12.75">
      <c r="A2067" s="4"/>
      <c r="B2067" s="26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ht="12.75">
      <c r="A2068" s="4"/>
      <c r="B2068" s="26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ht="12.75">
      <c r="A2069" s="4"/>
      <c r="B2069" s="26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ht="12.75">
      <c r="A2070" s="4"/>
      <c r="B2070" s="26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ht="12.75">
      <c r="A2071" s="4"/>
      <c r="B2071" s="26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ht="12.75">
      <c r="A2072" s="4"/>
      <c r="B2072" s="26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ht="12.75">
      <c r="A2073" s="4"/>
      <c r="B2073" s="26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ht="12.75">
      <c r="A2074" s="4"/>
      <c r="B2074" s="26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ht="12.75">
      <c r="A2075" s="4"/>
      <c r="B2075" s="26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ht="12.75">
      <c r="A2076" s="4"/>
      <c r="B2076" s="26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ht="12.75">
      <c r="A2077" s="4"/>
      <c r="B2077" s="26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ht="12.75">
      <c r="A2078" s="4"/>
      <c r="B2078" s="26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ht="12.75">
      <c r="A2079" s="4"/>
      <c r="B2079" s="26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ht="12.75">
      <c r="A2080" s="4"/>
      <c r="B2080" s="26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ht="12.75">
      <c r="A2081" s="4"/>
      <c r="B2081" s="26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ht="12.75">
      <c r="A2082" s="4"/>
      <c r="B2082" s="26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ht="12.75">
      <c r="A2083" s="4"/>
      <c r="B2083" s="26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ht="12.75">
      <c r="A2084" s="4"/>
      <c r="B2084" s="26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ht="12.75">
      <c r="A2085" s="4"/>
      <c r="B2085" s="26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ht="12.75">
      <c r="A2086" s="4"/>
      <c r="B2086" s="26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ht="12.75">
      <c r="A2087" s="4"/>
      <c r="B2087" s="26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ht="12.75">
      <c r="A2088" s="4"/>
      <c r="B2088" s="26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ht="12.75">
      <c r="A2089" s="4"/>
      <c r="B2089" s="26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ht="12.75">
      <c r="A2090" s="4"/>
      <c r="B2090" s="26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ht="12.75">
      <c r="A2091" s="4"/>
      <c r="B2091" s="26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ht="12.75">
      <c r="A2092" s="4"/>
      <c r="B2092" s="26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ht="12.75">
      <c r="A2093" s="4"/>
      <c r="B2093" s="26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ht="12.75">
      <c r="A2094" s="4"/>
      <c r="B2094" s="26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ht="12.75">
      <c r="A2095" s="4"/>
      <c r="B2095" s="26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ht="12.75">
      <c r="A2096" s="4"/>
      <c r="B2096" s="26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ht="12.75">
      <c r="A2097" s="4"/>
      <c r="B2097" s="26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ht="12.75">
      <c r="A2098" s="4"/>
      <c r="B2098" s="26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ht="12.75">
      <c r="A2099" s="4"/>
      <c r="B2099" s="26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ht="12.75">
      <c r="A2100" s="4"/>
      <c r="B2100" s="26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ht="12.75">
      <c r="A2101" s="4"/>
      <c r="B2101" s="26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ht="12.75">
      <c r="A2102" s="4"/>
      <c r="B2102" s="26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ht="12.75">
      <c r="A2103" s="4"/>
      <c r="B2103" s="26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ht="12.75">
      <c r="A2104" s="4"/>
      <c r="B2104" s="26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ht="12.75">
      <c r="A2105" s="4"/>
      <c r="B2105" s="26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ht="12.75">
      <c r="A2106" s="4"/>
      <c r="B2106" s="26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ht="12.75">
      <c r="A2107" s="4"/>
      <c r="B2107" s="26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ht="12.75">
      <c r="A2108" s="4"/>
      <c r="B2108" s="26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ht="12.75">
      <c r="A2109" s="4"/>
      <c r="B2109" s="26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ht="12.75">
      <c r="A2110" s="4"/>
      <c r="B2110" s="26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ht="12.75">
      <c r="A2111" s="4"/>
      <c r="B2111" s="26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2.75">
      <c r="A2112" s="4"/>
      <c r="B2112" s="26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ht="12.75">
      <c r="A2113" s="4"/>
      <c r="B2113" s="26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ht="12.75">
      <c r="A2114" s="4"/>
      <c r="B2114" s="26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ht="12.75">
      <c r="A2115" s="4"/>
      <c r="B2115" s="26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ht="12.75">
      <c r="A2116" s="4"/>
      <c r="B2116" s="26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ht="12.75">
      <c r="A2117" s="4"/>
      <c r="B2117" s="26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ht="12.75">
      <c r="A2118" s="4"/>
      <c r="B2118" s="26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ht="12.75">
      <c r="A2119" s="4"/>
      <c r="B2119" s="26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ht="12.75">
      <c r="A2120" s="4"/>
      <c r="B2120" s="26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ht="12.75">
      <c r="A2121" s="4"/>
      <c r="B2121" s="26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ht="12.75">
      <c r="A2122" s="4"/>
      <c r="B2122" s="26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ht="12.75">
      <c r="A2123" s="4"/>
      <c r="B2123" s="26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ht="12.75">
      <c r="A2124" s="4"/>
      <c r="B2124" s="26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ht="12.75">
      <c r="A2125" s="4"/>
      <c r="B2125" s="26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ht="12.75">
      <c r="A2126" s="4"/>
      <c r="B2126" s="26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ht="12.75">
      <c r="A2127" s="4"/>
      <c r="B2127" s="26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ht="12.75">
      <c r="A2128" s="4"/>
      <c r="B2128" s="26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ht="12.75">
      <c r="A2129" s="4"/>
      <c r="B2129" s="26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ht="12.75">
      <c r="A2130" s="4"/>
      <c r="B2130" s="26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ht="12.75">
      <c r="A2131" s="4"/>
      <c r="B2131" s="26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ht="12.75">
      <c r="A2132" s="4"/>
      <c r="B2132" s="26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ht="12.75">
      <c r="A2133" s="4"/>
      <c r="B2133" s="26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ht="12.75">
      <c r="A2134" s="4"/>
      <c r="B2134" s="26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ht="12.75">
      <c r="A2135" s="4"/>
      <c r="B2135" s="26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ht="12.75">
      <c r="A2136" s="4"/>
      <c r="B2136" s="26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ht="12.75">
      <c r="A2137" s="4"/>
      <c r="B2137" s="26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ht="12.75">
      <c r="A2138" s="4"/>
      <c r="B2138" s="26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ht="12.75">
      <c r="A2139" s="4"/>
      <c r="B2139" s="26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ht="12.75">
      <c r="A2140" s="4"/>
      <c r="B2140" s="26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ht="12.75">
      <c r="A2141" s="4"/>
      <c r="B2141" s="26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ht="12.75">
      <c r="A2142" s="4"/>
      <c r="B2142" s="26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ht="12.75">
      <c r="A2143" s="4"/>
      <c r="B2143" s="26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ht="12.75">
      <c r="A2144" s="4"/>
      <c r="B2144" s="26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ht="12.75">
      <c r="A2145" s="4"/>
      <c r="B2145" s="26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ht="12.75">
      <c r="A2146" s="4"/>
      <c r="B2146" s="26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ht="12.75">
      <c r="A2147" s="4"/>
      <c r="B2147" s="26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ht="12.75">
      <c r="A2148" s="4"/>
      <c r="B2148" s="26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ht="12.75">
      <c r="A2149" s="4"/>
      <c r="B2149" s="26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ht="12.75">
      <c r="A2150" s="4"/>
      <c r="B2150" s="26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ht="12.75">
      <c r="A2151" s="4"/>
      <c r="B2151" s="26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ht="12.75">
      <c r="A2152" s="4"/>
      <c r="B2152" s="26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ht="12.75">
      <c r="A2153" s="4"/>
      <c r="B2153" s="26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ht="12.75">
      <c r="A2154" s="4"/>
      <c r="B2154" s="26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ht="12.75">
      <c r="A2155" s="4"/>
      <c r="B2155" s="26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ht="12.75">
      <c r="A2156" s="4"/>
      <c r="B2156" s="26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ht="12.75">
      <c r="A2157" s="4"/>
      <c r="B2157" s="26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ht="12.75">
      <c r="A2158" s="4"/>
      <c r="B2158" s="26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ht="12.75">
      <c r="A2159" s="4"/>
      <c r="B2159" s="26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ht="12.75">
      <c r="A2160" s="4"/>
      <c r="B2160" s="26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ht="12.75">
      <c r="A2161" s="4"/>
      <c r="B2161" s="26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ht="12.75">
      <c r="A2162" s="4"/>
      <c r="B2162" s="26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ht="12.75">
      <c r="A2163" s="4"/>
      <c r="B2163" s="26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ht="12.75">
      <c r="A2164" s="4"/>
      <c r="B2164" s="26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ht="12.75">
      <c r="A2165" s="4"/>
      <c r="B2165" s="26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ht="12.75">
      <c r="A2166" s="4"/>
      <c r="B2166" s="26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ht="12.75">
      <c r="A2167" s="4"/>
      <c r="B2167" s="26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ht="12.75">
      <c r="A2168" s="4"/>
      <c r="B2168" s="26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ht="12.75">
      <c r="A2169" s="4"/>
      <c r="B2169" s="26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ht="12.75">
      <c r="A2170" s="4"/>
      <c r="B2170" s="26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2.75">
      <c r="A2171" s="4"/>
      <c r="B2171" s="26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ht="12.75">
      <c r="A2172" s="4"/>
      <c r="B2172" s="26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ht="12.75">
      <c r="A2173" s="4"/>
      <c r="B2173" s="26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ht="12.75">
      <c r="A2174" s="4"/>
      <c r="B2174" s="26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ht="12.75">
      <c r="A2175" s="4"/>
      <c r="B2175" s="26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ht="12.75">
      <c r="A2176" s="4"/>
      <c r="B2176" s="26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ht="12.75">
      <c r="A2177" s="4"/>
      <c r="B2177" s="26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ht="12.75">
      <c r="A2178" s="4"/>
      <c r="B2178" s="26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ht="12.75">
      <c r="A2179" s="4"/>
      <c r="B2179" s="26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ht="12.75">
      <c r="A2180" s="4"/>
      <c r="B2180" s="26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ht="12.75">
      <c r="A2181" s="4"/>
      <c r="B2181" s="26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ht="12.75">
      <c r="A2182" s="4"/>
      <c r="B2182" s="26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ht="12.75">
      <c r="A2183" s="4"/>
      <c r="B2183" s="26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ht="12.75">
      <c r="A2184" s="4"/>
      <c r="B2184" s="26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ht="12.75">
      <c r="A2185" s="4"/>
      <c r="B2185" s="26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ht="12.75">
      <c r="A2186" s="4"/>
      <c r="B2186" s="26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ht="12.75">
      <c r="A2187" s="4"/>
      <c r="B2187" s="26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ht="12.75">
      <c r="A2188" s="4"/>
      <c r="B2188" s="26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ht="12.75">
      <c r="A2189" s="4"/>
      <c r="B2189" s="26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ht="12.75">
      <c r="A2190" s="4"/>
      <c r="B2190" s="26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ht="12.75">
      <c r="A2191" s="4"/>
      <c r="B2191" s="26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ht="12.75">
      <c r="A2192" s="4"/>
      <c r="B2192" s="26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ht="12.75">
      <c r="A2193" s="4"/>
      <c r="B2193" s="26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ht="12.75">
      <c r="A2194" s="4"/>
      <c r="B2194" s="26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ht="12.75">
      <c r="A2195" s="4"/>
      <c r="B2195" s="26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ht="12.75">
      <c r="A2196" s="4"/>
      <c r="B2196" s="26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ht="12.75">
      <c r="A2197" s="4"/>
      <c r="B2197" s="26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ht="12.75">
      <c r="A2198" s="4"/>
      <c r="B2198" s="26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ht="12.75">
      <c r="A2199" s="4"/>
      <c r="B2199" s="26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ht="12.75">
      <c r="A2200" s="4"/>
      <c r="B2200" s="26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ht="12.75">
      <c r="A2201" s="4"/>
      <c r="B2201" s="26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ht="12.75">
      <c r="A2202" s="4"/>
      <c r="B2202" s="26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ht="12.75">
      <c r="A2203" s="4"/>
      <c r="B2203" s="26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ht="12.75">
      <c r="A2204" s="4"/>
      <c r="B2204" s="26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ht="12.75">
      <c r="A2205" s="4"/>
      <c r="B2205" s="26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ht="12.75">
      <c r="A2206" s="4"/>
      <c r="B2206" s="26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ht="12.75">
      <c r="A2207" s="4"/>
      <c r="B2207" s="26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ht="12.75">
      <c r="A2208" s="4"/>
      <c r="B2208" s="26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ht="12.75">
      <c r="A2209" s="4"/>
      <c r="B2209" s="26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ht="12.75">
      <c r="A2210" s="4"/>
      <c r="B2210" s="26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ht="12.75">
      <c r="A2211" s="4"/>
      <c r="B2211" s="26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ht="12.75">
      <c r="A2212" s="4"/>
      <c r="B2212" s="26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ht="12.75">
      <c r="A2213" s="4"/>
      <c r="B2213" s="26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ht="12.75">
      <c r="A2214" s="4"/>
      <c r="B2214" s="26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ht="12.75">
      <c r="A2215" s="4"/>
      <c r="B2215" s="26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ht="12.75">
      <c r="A2216" s="4"/>
      <c r="B2216" s="26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ht="12.75">
      <c r="A2217" s="4"/>
      <c r="B2217" s="26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ht="12.75">
      <c r="A2218" s="4"/>
      <c r="B2218" s="26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ht="12.75">
      <c r="A2219" s="4"/>
      <c r="B2219" s="26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ht="12.75">
      <c r="A2220" s="4"/>
      <c r="B2220" s="26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ht="12.75">
      <c r="A2221" s="4"/>
      <c r="B2221" s="26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ht="12.75">
      <c r="A2222" s="4"/>
      <c r="B2222" s="26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ht="12.75">
      <c r="A2223" s="4"/>
      <c r="B2223" s="26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ht="12.75">
      <c r="A2224" s="4"/>
      <c r="B2224" s="26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ht="12.75">
      <c r="A2225" s="4"/>
      <c r="B2225" s="26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ht="12.75">
      <c r="A2226" s="4"/>
      <c r="B2226" s="26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ht="12.75">
      <c r="A2227" s="4"/>
      <c r="B2227" s="26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ht="12.75">
      <c r="A2228" s="4"/>
      <c r="B2228" s="26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ht="12.75">
      <c r="A2229" s="4"/>
      <c r="B2229" s="26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2.75">
      <c r="A2230" s="4"/>
      <c r="B2230" s="26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ht="12.75">
      <c r="A2231" s="4"/>
      <c r="B2231" s="26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ht="12.75">
      <c r="A2232" s="4"/>
      <c r="B2232" s="26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ht="12.75">
      <c r="A2233" s="4"/>
      <c r="B2233" s="26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ht="12.75">
      <c r="A2234" s="4"/>
      <c r="B2234" s="26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ht="12.75">
      <c r="A2235" s="4"/>
      <c r="B2235" s="26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ht="12.75">
      <c r="A2236" s="4"/>
      <c r="B2236" s="26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ht="12.75">
      <c r="A2237" s="4"/>
      <c r="B2237" s="26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ht="12.75">
      <c r="A2238" s="4"/>
      <c r="B2238" s="26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ht="12.75">
      <c r="A2239" s="4"/>
      <c r="B2239" s="26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ht="12.75">
      <c r="A2240" s="4"/>
      <c r="B2240" s="26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ht="12.75">
      <c r="A2241" s="4"/>
      <c r="B2241" s="26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ht="12.75">
      <c r="A2242" s="4"/>
      <c r="B2242" s="26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ht="12.75">
      <c r="A2243" s="4"/>
      <c r="B2243" s="26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ht="12.75">
      <c r="A2244" s="4"/>
      <c r="B2244" s="26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ht="12.75">
      <c r="A2245" s="4"/>
      <c r="B2245" s="26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ht="12.75">
      <c r="A2246" s="4"/>
      <c r="B2246" s="26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ht="12.75">
      <c r="A2247" s="4"/>
      <c r="B2247" s="26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ht="12.75">
      <c r="A2248" s="4"/>
      <c r="B2248" s="26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ht="12.75">
      <c r="A2249" s="4"/>
      <c r="B2249" s="26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ht="12.75">
      <c r="A2250" s="4"/>
      <c r="B2250" s="26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ht="12.75">
      <c r="A2251" s="4"/>
      <c r="B2251" s="26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ht="12.75">
      <c r="A2252" s="4"/>
      <c r="B2252" s="26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ht="12.75">
      <c r="A2253" s="4"/>
      <c r="B2253" s="26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ht="12.75">
      <c r="A2254" s="4"/>
      <c r="B2254" s="26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ht="12.75">
      <c r="A2255" s="4"/>
      <c r="B2255" s="26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ht="12.75">
      <c r="A2256" s="4"/>
      <c r="B2256" s="26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ht="12.75">
      <c r="A2257" s="4"/>
      <c r="B2257" s="26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ht="12.75">
      <c r="A2258" s="4"/>
      <c r="B2258" s="26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ht="12.75">
      <c r="A2259" s="4"/>
      <c r="B2259" s="26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ht="12.75">
      <c r="A2260" s="4"/>
      <c r="B2260" s="26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ht="12.75">
      <c r="A2261" s="4"/>
      <c r="B2261" s="26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ht="12.75">
      <c r="A2262" s="4"/>
      <c r="B2262" s="26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ht="12.75">
      <c r="A2263" s="4"/>
      <c r="B2263" s="26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ht="12.75">
      <c r="A2264" s="4"/>
      <c r="B2264" s="26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ht="12.75">
      <c r="A2265" s="4"/>
      <c r="B2265" s="26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ht="12.75">
      <c r="A2266" s="4"/>
      <c r="B2266" s="26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ht="12.75">
      <c r="A2267" s="4"/>
      <c r="B2267" s="26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ht="12.75">
      <c r="A2268" s="4"/>
      <c r="B2268" s="26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ht="12.75">
      <c r="A2269" s="4"/>
      <c r="B2269" s="26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ht="12.75">
      <c r="A2270" s="4"/>
      <c r="B2270" s="26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ht="12.75">
      <c r="A2271" s="4"/>
      <c r="B2271" s="26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ht="12.75">
      <c r="A2272" s="4"/>
      <c r="B2272" s="26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ht="12.75">
      <c r="A2273" s="4"/>
      <c r="B2273" s="26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ht="12.75">
      <c r="A2274" s="4"/>
      <c r="B2274" s="26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ht="12.75">
      <c r="A2275" s="4"/>
      <c r="B2275" s="26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ht="12.75">
      <c r="A2276" s="4"/>
      <c r="B2276" s="26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ht="12.75">
      <c r="A2277" s="4"/>
      <c r="B2277" s="26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ht="12.75">
      <c r="A2278" s="4"/>
      <c r="B2278" s="26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ht="12.75">
      <c r="A2279" s="4"/>
      <c r="B2279" s="26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ht="12.75">
      <c r="A2280" s="4"/>
      <c r="B2280" s="26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ht="12.75">
      <c r="A2281" s="4"/>
      <c r="B2281" s="26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ht="12.75">
      <c r="A2282" s="4"/>
      <c r="B2282" s="26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ht="12.75">
      <c r="A2283" s="4"/>
      <c r="B2283" s="26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ht="12.75">
      <c r="A2284" s="4"/>
      <c r="B2284" s="26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ht="12.75">
      <c r="A2285" s="4"/>
      <c r="B2285" s="26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ht="12.75">
      <c r="A2286" s="4"/>
      <c r="B2286" s="26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ht="12.75">
      <c r="A2287" s="4"/>
      <c r="B2287" s="26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ht="12.75">
      <c r="A2288" s="4"/>
      <c r="B2288" s="26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2.75">
      <c r="A2289" s="4"/>
      <c r="B2289" s="26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ht="12.75">
      <c r="A2290" s="4"/>
      <c r="B2290" s="26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ht="12.75">
      <c r="A2291" s="4"/>
      <c r="B2291" s="26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ht="12.75">
      <c r="A2292" s="4"/>
      <c r="B2292" s="26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ht="12.75">
      <c r="A2293" s="4"/>
      <c r="B2293" s="26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ht="12.75">
      <c r="A2294" s="4"/>
      <c r="B2294" s="26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ht="12.75">
      <c r="A2295" s="4"/>
      <c r="B2295" s="26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ht="12.75">
      <c r="A2296" s="4"/>
      <c r="B2296" s="26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ht="12.75">
      <c r="A2297" s="4"/>
      <c r="B2297" s="26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ht="12.75">
      <c r="A2298" s="4"/>
      <c r="B2298" s="26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ht="12.75">
      <c r="A2299" s="4"/>
      <c r="B2299" s="26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ht="12.75">
      <c r="A2300" s="4"/>
      <c r="B2300" s="26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ht="12.75">
      <c r="A2301" s="4"/>
      <c r="B2301" s="26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ht="12.75">
      <c r="A2302" s="4"/>
      <c r="B2302" s="26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ht="12.75">
      <c r="A2303" s="4"/>
      <c r="B2303" s="26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ht="12.75">
      <c r="A2304" s="4"/>
      <c r="B2304" s="26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ht="12.75">
      <c r="A2305" s="4"/>
      <c r="B2305" s="26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ht="12.75">
      <c r="A2306" s="4"/>
      <c r="B2306" s="26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ht="12.75">
      <c r="A2307" s="4"/>
      <c r="B2307" s="26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ht="12.75">
      <c r="A2308" s="4"/>
      <c r="B2308" s="26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ht="12.75">
      <c r="A2309" s="4"/>
      <c r="B2309" s="26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ht="12.75">
      <c r="A2310" s="4"/>
      <c r="B2310" s="26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ht="12.75">
      <c r="A2311" s="4"/>
      <c r="B2311" s="26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ht="12.75">
      <c r="A2312" s="4"/>
      <c r="B2312" s="26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ht="12.75">
      <c r="A2313" s="4"/>
      <c r="B2313" s="26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ht="12.75">
      <c r="A2314" s="4"/>
      <c r="B2314" s="26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ht="12.75">
      <c r="A2315" s="4"/>
      <c r="B2315" s="26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ht="12.75">
      <c r="A2316" s="4"/>
      <c r="B2316" s="26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ht="12.75">
      <c r="A2317" s="4"/>
      <c r="B2317" s="26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ht="12.75">
      <c r="A2318" s="4"/>
      <c r="B2318" s="26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ht="12.75">
      <c r="A2319" s="4"/>
      <c r="B2319" s="26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ht="12.75">
      <c r="A2320" s="4"/>
      <c r="B2320" s="26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ht="12.75">
      <c r="A2321" s="4"/>
      <c r="B2321" s="26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ht="12.75">
      <c r="A2322" s="4"/>
      <c r="B2322" s="26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ht="12.75">
      <c r="A2323" s="4"/>
      <c r="B2323" s="26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ht="12.75">
      <c r="A2324" s="4"/>
      <c r="B2324" s="26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ht="12.75">
      <c r="A2325" s="4"/>
      <c r="B2325" s="26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ht="12.75">
      <c r="A2326" s="4"/>
      <c r="B2326" s="26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ht="12.75">
      <c r="A2327" s="4"/>
      <c r="B2327" s="26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ht="12.75">
      <c r="A2328" s="4"/>
      <c r="B2328" s="26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ht="12.75">
      <c r="A2329" s="4"/>
      <c r="B2329" s="26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ht="12.75">
      <c r="A2330" s="4"/>
      <c r="B2330" s="26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ht="12.75">
      <c r="A2331" s="4"/>
      <c r="B2331" s="26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ht="12.75">
      <c r="A2332" s="4"/>
      <c r="B2332" s="26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ht="12.75">
      <c r="A2333" s="4"/>
      <c r="B2333" s="26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ht="12.75">
      <c r="A2334" s="4"/>
      <c r="B2334" s="26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ht="12.75">
      <c r="A2335" s="4"/>
      <c r="B2335" s="26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ht="12.75">
      <c r="A2336" s="4"/>
      <c r="B2336" s="26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ht="12.75">
      <c r="A2337" s="4"/>
      <c r="B2337" s="26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ht="12.75">
      <c r="A2338" s="4"/>
      <c r="B2338" s="26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ht="12.75">
      <c r="A2339" s="4"/>
      <c r="B2339" s="26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ht="12.75">
      <c r="A2340" s="4"/>
      <c r="B2340" s="26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ht="12.75">
      <c r="A2341" s="4"/>
      <c r="B2341" s="26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ht="12.75">
      <c r="A2342" s="4"/>
      <c r="B2342" s="26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ht="12.75">
      <c r="A2343" s="4"/>
      <c r="B2343" s="26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ht="12.75">
      <c r="A2344" s="4"/>
      <c r="B2344" s="26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ht="12.75">
      <c r="A2345" s="4"/>
      <c r="B2345" s="26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ht="12.75">
      <c r="A2346" s="4"/>
      <c r="B2346" s="26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ht="12.75">
      <c r="A2347" s="4"/>
      <c r="B2347" s="26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2.75">
      <c r="A2348" s="4"/>
      <c r="B2348" s="26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ht="12.75">
      <c r="A2349" s="4"/>
      <c r="B2349" s="26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ht="12.75">
      <c r="A2350" s="4"/>
      <c r="B2350" s="26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ht="12.75">
      <c r="A2351" s="4"/>
      <c r="B2351" s="26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ht="12.75">
      <c r="A2352" s="4"/>
      <c r="B2352" s="26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ht="12.75">
      <c r="A2353" s="4"/>
      <c r="B2353" s="26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ht="12.75">
      <c r="A2354" s="4"/>
      <c r="B2354" s="26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ht="12.75">
      <c r="A2355" s="4"/>
      <c r="B2355" s="26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ht="12.75">
      <c r="A2356" s="4"/>
      <c r="B2356" s="26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ht="12.75">
      <c r="A2357" s="4"/>
      <c r="B2357" s="26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ht="12.75">
      <c r="A2358" s="4"/>
      <c r="B2358" s="26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ht="12.75">
      <c r="A2359" s="4"/>
      <c r="B2359" s="26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ht="12.75">
      <c r="A2360" s="4"/>
      <c r="B2360" s="26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ht="12.75">
      <c r="A2361" s="4"/>
      <c r="B2361" s="26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ht="12.75">
      <c r="A2362" s="4"/>
      <c r="B2362" s="26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ht="12.75">
      <c r="A2363" s="4"/>
      <c r="B2363" s="26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ht="12.75">
      <c r="A2364" s="4"/>
      <c r="B2364" s="26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ht="12.75">
      <c r="A2365" s="4"/>
      <c r="B2365" s="26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ht="12.75">
      <c r="A2366" s="4"/>
      <c r="B2366" s="26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ht="12.75">
      <c r="A2367" s="4"/>
      <c r="B2367" s="26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ht="12.75">
      <c r="A2368" s="4"/>
      <c r="B2368" s="26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ht="12.75">
      <c r="A2369" s="4"/>
      <c r="B2369" s="26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ht="12.75">
      <c r="A2370" s="4"/>
      <c r="B2370" s="26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ht="12.75">
      <c r="A2371" s="4"/>
      <c r="B2371" s="26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ht="12.75">
      <c r="A2372" s="4"/>
      <c r="B2372" s="26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ht="12.75">
      <c r="A2373" s="4"/>
      <c r="B2373" s="26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ht="12.75">
      <c r="A2374" s="4"/>
      <c r="B2374" s="26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ht="12.75">
      <c r="A2375" s="4"/>
      <c r="B2375" s="26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ht="12.75">
      <c r="A2376" s="4"/>
      <c r="B2376" s="26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ht="12.75">
      <c r="A2377" s="4"/>
      <c r="B2377" s="26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ht="12.75">
      <c r="A2378" s="4"/>
      <c r="B2378" s="26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ht="12.75">
      <c r="A2379" s="4"/>
      <c r="B2379" s="26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ht="12.75">
      <c r="A2380" s="4"/>
      <c r="B2380" s="26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ht="12.75">
      <c r="A2381" s="4"/>
      <c r="B2381" s="26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ht="12.75">
      <c r="A2382" s="4"/>
      <c r="B2382" s="26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ht="12.75">
      <c r="A2383" s="4"/>
      <c r="B2383" s="26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ht="12.75">
      <c r="A2384" s="4"/>
      <c r="B2384" s="26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ht="12.75">
      <c r="A2385" s="4"/>
      <c r="B2385" s="26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ht="12.75">
      <c r="A2386" s="4"/>
      <c r="B2386" s="26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ht="12.75">
      <c r="A2387" s="4"/>
      <c r="B2387" s="26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ht="12.75">
      <c r="A2388" s="4"/>
      <c r="B2388" s="26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ht="12.75">
      <c r="A2389" s="4"/>
      <c r="B2389" s="26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ht="12.75">
      <c r="A2390" s="4"/>
      <c r="B2390" s="26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ht="12.75">
      <c r="A2391" s="4"/>
      <c r="B2391" s="26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ht="12.75">
      <c r="A2392" s="4"/>
      <c r="B2392" s="26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ht="12.75">
      <c r="A2393" s="4"/>
      <c r="B2393" s="26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ht="12.75">
      <c r="A2394" s="4"/>
      <c r="B2394" s="26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ht="12.75">
      <c r="A2395" s="4"/>
      <c r="B2395" s="26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ht="12.75">
      <c r="A2396" s="4"/>
      <c r="B2396" s="26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ht="12.75">
      <c r="A2397" s="4"/>
      <c r="B2397" s="26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ht="12.75">
      <c r="A2398" s="4"/>
      <c r="B2398" s="26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ht="12.75">
      <c r="A2399" s="4"/>
      <c r="B2399" s="26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ht="12.75">
      <c r="A2400" s="4"/>
      <c r="B2400" s="26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ht="12.75">
      <c r="A2401" s="4"/>
      <c r="B2401" s="26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ht="12.75">
      <c r="A2402" s="4"/>
      <c r="B2402" s="26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ht="12.75">
      <c r="A2403" s="4"/>
      <c r="B2403" s="26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ht="12.75">
      <c r="A2404" s="4"/>
      <c r="B2404" s="26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ht="12.75">
      <c r="A2405" s="4"/>
      <c r="B2405" s="26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ht="12.75">
      <c r="A2406" s="4"/>
      <c r="B2406" s="26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2.75">
      <c r="A2407" s="4"/>
      <c r="B2407" s="26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ht="12.75">
      <c r="A2408" s="4"/>
      <c r="B2408" s="26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ht="12.75">
      <c r="A2409" s="4"/>
      <c r="B2409" s="26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ht="12.75">
      <c r="A2410" s="4"/>
      <c r="B2410" s="26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ht="12.75">
      <c r="A2411" s="4"/>
      <c r="B2411" s="26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ht="12.75">
      <c r="A2412" s="4"/>
      <c r="B2412" s="26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ht="12.75">
      <c r="A2413" s="4"/>
      <c r="B2413" s="26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ht="12.75">
      <c r="A2414" s="4"/>
      <c r="B2414" s="26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ht="12.75">
      <c r="A2415" s="4"/>
      <c r="B2415" s="26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ht="12.75">
      <c r="A2416" s="4"/>
      <c r="B2416" s="26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ht="12.75">
      <c r="A2417" s="4"/>
      <c r="B2417" s="26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ht="12.75">
      <c r="A2418" s="4"/>
      <c r="B2418" s="26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ht="12.75">
      <c r="A2419" s="4"/>
      <c r="B2419" s="26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ht="12.75">
      <c r="A2420" s="4"/>
      <c r="B2420" s="26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ht="12.75">
      <c r="A2421" s="4"/>
      <c r="B2421" s="26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ht="12.75">
      <c r="A2422" s="4"/>
      <c r="B2422" s="26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ht="12.75">
      <c r="A2423" s="4"/>
      <c r="B2423" s="26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ht="12.75">
      <c r="A2424" s="4"/>
      <c r="B2424" s="26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ht="12.75">
      <c r="A2425" s="4"/>
      <c r="B2425" s="26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ht="12.75">
      <c r="A2426" s="4"/>
      <c r="B2426" s="26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ht="12.75">
      <c r="A2427" s="4"/>
      <c r="B2427" s="26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ht="12.75">
      <c r="A2428" s="4"/>
      <c r="B2428" s="26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ht="12.75">
      <c r="A2429" s="4"/>
      <c r="B2429" s="26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ht="12.75">
      <c r="A2430" s="4"/>
      <c r="B2430" s="26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ht="12.75">
      <c r="A2431" s="4"/>
      <c r="B2431" s="26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ht="12.75">
      <c r="A2432" s="4"/>
      <c r="B2432" s="26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ht="12.75">
      <c r="A2433" s="4"/>
      <c r="B2433" s="26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ht="12.75">
      <c r="A2434" s="4"/>
      <c r="B2434" s="26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ht="12.75">
      <c r="A2435" s="4"/>
      <c r="B2435" s="26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ht="12.75">
      <c r="A2436" s="4"/>
      <c r="B2436" s="26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ht="12.75">
      <c r="A2437" s="4"/>
      <c r="B2437" s="26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ht="12.75">
      <c r="A2438" s="4"/>
      <c r="B2438" s="26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ht="12.75">
      <c r="A2439" s="4"/>
      <c r="B2439" s="26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ht="12.75">
      <c r="A2440" s="4"/>
      <c r="B2440" s="26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ht="12.75">
      <c r="A2441" s="4"/>
      <c r="B2441" s="26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ht="12.75">
      <c r="A2442" s="4"/>
      <c r="B2442" s="26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ht="12.75">
      <c r="A2443" s="4"/>
      <c r="B2443" s="26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ht="12.75">
      <c r="A2444" s="4"/>
      <c r="B2444" s="26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ht="12.75">
      <c r="A2445" s="4"/>
      <c r="B2445" s="26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ht="12.75">
      <c r="A2446" s="4"/>
      <c r="B2446" s="26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ht="12.75">
      <c r="A2447" s="4"/>
      <c r="B2447" s="26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ht="12.75">
      <c r="A2448" s="4"/>
      <c r="B2448" s="26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ht="12.75">
      <c r="A2449" s="4"/>
      <c r="B2449" s="26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ht="12.75">
      <c r="A2450" s="4"/>
      <c r="B2450" s="26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ht="12.75">
      <c r="A2451" s="4"/>
      <c r="B2451" s="26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ht="12.75">
      <c r="A2452" s="4"/>
      <c r="B2452" s="26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ht="12.75">
      <c r="A2453" s="4"/>
      <c r="B2453" s="26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ht="12.75">
      <c r="A2454" s="4"/>
      <c r="B2454" s="26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ht="12.75">
      <c r="A2455" s="4"/>
      <c r="B2455" s="26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ht="12.75">
      <c r="A2456" s="4"/>
      <c r="B2456" s="26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ht="12.75">
      <c r="A2457" s="4"/>
      <c r="B2457" s="26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ht="12.75">
      <c r="A2458" s="4"/>
      <c r="B2458" s="26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ht="12.75">
      <c r="A2459" s="4"/>
      <c r="B2459" s="26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ht="12.75">
      <c r="A2460" s="4"/>
      <c r="B2460" s="26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ht="12.75">
      <c r="A2461" s="4"/>
      <c r="B2461" s="26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ht="12.75">
      <c r="A2462" s="4"/>
      <c r="B2462" s="26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ht="12.75">
      <c r="A2463" s="4"/>
      <c r="B2463" s="26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ht="12.75">
      <c r="A2464" s="4"/>
      <c r="B2464" s="26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ht="12.75">
      <c r="A2465" s="4"/>
      <c r="B2465" s="26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2.75">
      <c r="A2466" s="4"/>
      <c r="B2466" s="26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ht="12.75">
      <c r="A2467" s="4"/>
      <c r="B2467" s="26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ht="12.75">
      <c r="A2468" s="4"/>
      <c r="B2468" s="26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ht="12.75">
      <c r="A2469" s="4"/>
      <c r="B2469" s="26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ht="12.75">
      <c r="A2470" s="4"/>
      <c r="B2470" s="26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ht="12.75">
      <c r="A2471" s="4"/>
      <c r="B2471" s="26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ht="12.75">
      <c r="A2472" s="4"/>
      <c r="B2472" s="26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ht="12.75">
      <c r="A2473" s="4"/>
      <c r="B2473" s="26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ht="12.75">
      <c r="A2474" s="4"/>
      <c r="B2474" s="26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ht="12.75">
      <c r="A2475" s="4"/>
      <c r="B2475" s="26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ht="12.75">
      <c r="A2476" s="4"/>
      <c r="B2476" s="26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ht="12.75">
      <c r="A2477" s="4"/>
      <c r="B2477" s="26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ht="12.75">
      <c r="A2478" s="4"/>
      <c r="B2478" s="26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ht="12.75">
      <c r="A2479" s="4"/>
      <c r="B2479" s="26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ht="12.75">
      <c r="A2480" s="4"/>
      <c r="B2480" s="26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ht="12.75">
      <c r="A2481" s="4"/>
      <c r="B2481" s="26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ht="12.75">
      <c r="A2482" s="4"/>
      <c r="B2482" s="26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ht="12.75">
      <c r="A2483" s="4"/>
      <c r="B2483" s="26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ht="12.75">
      <c r="A2484" s="4"/>
      <c r="B2484" s="26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ht="12.75">
      <c r="A2485" s="4"/>
      <c r="B2485" s="26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ht="12.75">
      <c r="A2486" s="4"/>
      <c r="B2486" s="26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ht="12.75">
      <c r="A2487" s="4"/>
      <c r="B2487" s="26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ht="12.75">
      <c r="A2488" s="4"/>
      <c r="B2488" s="26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ht="12.75">
      <c r="A2489" s="4"/>
      <c r="B2489" s="26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ht="12.75">
      <c r="A2490" s="4"/>
      <c r="B2490" s="26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ht="12.75">
      <c r="A2491" s="4"/>
      <c r="B2491" s="26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ht="12.75">
      <c r="A2492" s="4"/>
      <c r="B2492" s="26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ht="12.75">
      <c r="A2493" s="4"/>
      <c r="B2493" s="26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ht="12.75">
      <c r="A2494" s="4"/>
      <c r="B2494" s="26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ht="12.75">
      <c r="A2495" s="4"/>
      <c r="B2495" s="26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ht="12.75">
      <c r="A2496" s="4"/>
      <c r="B2496" s="26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ht="12.75">
      <c r="A2497" s="4"/>
      <c r="B2497" s="26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ht="12.75">
      <c r="A2498" s="4"/>
      <c r="B2498" s="26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ht="12.75">
      <c r="A2499" s="4"/>
      <c r="B2499" s="26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ht="12.75">
      <c r="A2500" s="4"/>
      <c r="B2500" s="26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ht="12.75">
      <c r="A2501" s="4"/>
      <c r="B2501" s="26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ht="12.75">
      <c r="A2502" s="4"/>
      <c r="B2502" s="26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ht="12.75">
      <c r="A2503" s="4"/>
      <c r="B2503" s="26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ht="12.75">
      <c r="A2504" s="4"/>
      <c r="B2504" s="26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ht="12.75">
      <c r="A2505" s="4"/>
      <c r="B2505" s="26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ht="12.75">
      <c r="A2506" s="4"/>
      <c r="B2506" s="26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ht="12.75">
      <c r="A2507" s="4"/>
      <c r="B2507" s="26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ht="12.75">
      <c r="A2508" s="4"/>
      <c r="B2508" s="26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ht="12.75">
      <c r="A2509" s="4"/>
      <c r="B2509" s="26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ht="12.75">
      <c r="A2510" s="4"/>
      <c r="B2510" s="26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ht="12.75">
      <c r="A2511" s="4"/>
      <c r="B2511" s="26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ht="12.75">
      <c r="A2512" s="4"/>
      <c r="B2512" s="26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ht="12.75">
      <c r="A2513" s="4"/>
      <c r="B2513" s="26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ht="12.75">
      <c r="A2514" s="4"/>
      <c r="B2514" s="26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ht="12.75">
      <c r="A2515" s="4"/>
      <c r="B2515" s="26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ht="12.75">
      <c r="A2516" s="4"/>
      <c r="B2516" s="26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ht="12.75">
      <c r="A2517" s="4"/>
      <c r="B2517" s="26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ht="12.75">
      <c r="A2518" s="4"/>
      <c r="B2518" s="26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ht="12.75">
      <c r="A2519" s="4"/>
      <c r="B2519" s="26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ht="12.75">
      <c r="A2520" s="4"/>
      <c r="B2520" s="26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ht="12.75">
      <c r="A2521" s="4"/>
      <c r="B2521" s="26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ht="12.75">
      <c r="A2522" s="4"/>
      <c r="B2522" s="26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ht="12.75">
      <c r="A2523" s="4"/>
      <c r="B2523" s="26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ht="12.75">
      <c r="A2524" s="4"/>
      <c r="B2524" s="26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ht="12.75">
      <c r="A2525" s="4"/>
      <c r="B2525" s="26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ht="12.75">
      <c r="A2526" s="4"/>
      <c r="B2526" s="26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ht="12.75">
      <c r="A2527" s="4"/>
      <c r="B2527" s="26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ht="12.75">
      <c r="A2528" s="4"/>
      <c r="B2528" s="26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ht="12.75">
      <c r="A2529" s="4"/>
      <c r="B2529" s="26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ht="12.75">
      <c r="A2530" s="4"/>
      <c r="B2530" s="26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ht="12.75">
      <c r="A2531" s="4"/>
      <c r="B2531" s="26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ht="12.75">
      <c r="A2532" s="4"/>
      <c r="B2532" s="26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ht="12.75">
      <c r="A2533" s="4"/>
      <c r="B2533" s="26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ht="12.75">
      <c r="A2534" s="4"/>
      <c r="B2534" s="26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ht="12.75">
      <c r="A2535" s="4"/>
      <c r="B2535" s="26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ht="12.75">
      <c r="A2536" s="4"/>
      <c r="B2536" s="26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ht="12.75">
      <c r="A2537" s="4"/>
      <c r="B2537" s="26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ht="12.75">
      <c r="A2538" s="4"/>
      <c r="B2538" s="26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ht="12.75">
      <c r="A2539" s="4"/>
      <c r="B2539" s="26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ht="12.75">
      <c r="A2540" s="4"/>
      <c r="B2540" s="26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ht="12.75">
      <c r="A2541" s="4"/>
      <c r="B2541" s="26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ht="12.75">
      <c r="A2542" s="4"/>
      <c r="B2542" s="26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ht="12.75">
      <c r="A2543" s="4"/>
      <c r="B2543" s="26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ht="12.75">
      <c r="A2544" s="4"/>
      <c r="B2544" s="26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ht="12.75">
      <c r="A2545" s="4"/>
      <c r="B2545" s="26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ht="12.75">
      <c r="A2546" s="4"/>
      <c r="B2546" s="26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ht="12.75">
      <c r="A2547" s="4"/>
      <c r="B2547" s="26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ht="12.75">
      <c r="A2548" s="4"/>
      <c r="B2548" s="26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ht="12.75">
      <c r="A2549" s="4"/>
      <c r="B2549" s="26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ht="12.75">
      <c r="A2550" s="4"/>
      <c r="B2550" s="26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ht="12.75">
      <c r="A2551" s="4"/>
      <c r="B2551" s="26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ht="12.75">
      <c r="A2552" s="4"/>
      <c r="B2552" s="26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ht="12.75">
      <c r="A2553" s="4"/>
      <c r="B2553" s="26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ht="12.75">
      <c r="A2554" s="4"/>
      <c r="B2554" s="26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ht="12.75">
      <c r="A2555" s="4"/>
      <c r="B2555" s="26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ht="12.75">
      <c r="A2556" s="4"/>
      <c r="B2556" s="26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ht="12.75">
      <c r="A2557" s="4"/>
      <c r="B2557" s="26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ht="12.75">
      <c r="A2558" s="4"/>
      <c r="B2558" s="26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ht="12.75">
      <c r="A2559" s="4"/>
      <c r="B2559" s="26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ht="12.75">
      <c r="A2560" s="4"/>
      <c r="B2560" s="26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ht="12.75">
      <c r="A2561" s="4"/>
      <c r="B2561" s="26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ht="12.75">
      <c r="A2562" s="4"/>
      <c r="B2562" s="26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ht="12.75">
      <c r="A2563" s="4"/>
      <c r="B2563" s="26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ht="12.75">
      <c r="A2564" s="4"/>
      <c r="B2564" s="26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ht="12.75">
      <c r="A2565" s="4"/>
      <c r="B2565" s="26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ht="12.75">
      <c r="A2566" s="4"/>
      <c r="B2566" s="26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ht="12.75">
      <c r="A2567" s="4"/>
      <c r="B2567" s="26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ht="12.75">
      <c r="A2568" s="4"/>
      <c r="B2568" s="26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ht="12.75">
      <c r="A2569" s="4"/>
      <c r="B2569" s="26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ht="12.75">
      <c r="A2570" s="4"/>
      <c r="B2570" s="26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ht="12.75">
      <c r="A2571" s="4"/>
      <c r="B2571" s="26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ht="12.75">
      <c r="A2572" s="4"/>
      <c r="B2572" s="26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ht="12.75">
      <c r="A2573" s="4"/>
      <c r="B2573" s="26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ht="12.75">
      <c r="A2574" s="4"/>
      <c r="B2574" s="26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ht="12.75">
      <c r="A2575" s="4"/>
      <c r="B2575" s="26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ht="12.75">
      <c r="A2576" s="4"/>
      <c r="B2576" s="26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ht="12.75">
      <c r="A2577" s="4"/>
      <c r="B2577" s="26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ht="12.75">
      <c r="A2578" s="4"/>
      <c r="B2578" s="26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ht="12.75">
      <c r="A2579" s="4"/>
      <c r="B2579" s="26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ht="12.75">
      <c r="A2580" s="4"/>
      <c r="B2580" s="26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ht="12.75">
      <c r="A2581" s="4"/>
      <c r="B2581" s="26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ht="12.75">
      <c r="A2582" s="4"/>
      <c r="B2582" s="26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ht="12.75">
      <c r="A2583" s="4"/>
      <c r="B2583" s="26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ht="12.75">
      <c r="A2584" s="4"/>
      <c r="B2584" s="26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ht="12.75">
      <c r="A2585" s="4"/>
      <c r="B2585" s="26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ht="12.75">
      <c r="A2586" s="4"/>
      <c r="B2586" s="26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ht="12.75">
      <c r="A2587" s="4"/>
      <c r="B2587" s="26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ht="12.75">
      <c r="A2588" s="4"/>
      <c r="B2588" s="26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ht="12.75">
      <c r="A2589" s="4"/>
      <c r="B2589" s="26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ht="12.75">
      <c r="A2590" s="4"/>
      <c r="B2590" s="26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ht="12.75">
      <c r="A2591" s="4"/>
      <c r="B2591" s="26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ht="12.75">
      <c r="A2592" s="4"/>
      <c r="B2592" s="26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ht="12.75">
      <c r="A2593" s="4"/>
      <c r="B2593" s="26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ht="12.75">
      <c r="A2594" s="4"/>
      <c r="B2594" s="26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ht="12.75">
      <c r="A2595" s="4"/>
      <c r="B2595" s="26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ht="12.75">
      <c r="A2596" s="4"/>
      <c r="B2596" s="26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ht="12.75">
      <c r="A2597" s="4"/>
      <c r="B2597" s="26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ht="12.75">
      <c r="A2598" s="4"/>
      <c r="B2598" s="26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ht="12.75">
      <c r="A2599" s="4"/>
      <c r="B2599" s="26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ht="12.75">
      <c r="A2600" s="4"/>
      <c r="B2600" s="26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ht="12.75">
      <c r="A2601" s="4"/>
      <c r="B2601" s="26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ht="12.75">
      <c r="A2602" s="4"/>
      <c r="B2602" s="26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ht="12.75">
      <c r="A2603" s="4"/>
      <c r="B2603" s="26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ht="12.75">
      <c r="A2604" s="4"/>
      <c r="B2604" s="26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ht="12.75">
      <c r="A2605" s="4"/>
      <c r="B2605" s="26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ht="12.75">
      <c r="A2606" s="4"/>
      <c r="B2606" s="26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ht="12.75">
      <c r="A2607" s="4"/>
      <c r="B2607" s="26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ht="12.75">
      <c r="A2608" s="4"/>
      <c r="B2608" s="26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ht="12.75">
      <c r="A2609" s="4"/>
      <c r="B2609" s="26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ht="12.75">
      <c r="A2610" s="4"/>
      <c r="B2610" s="26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ht="12.75">
      <c r="A2611" s="4"/>
      <c r="B2611" s="26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ht="12.75">
      <c r="A2612" s="4"/>
      <c r="B2612" s="26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ht="12.75">
      <c r="A2613" s="4"/>
      <c r="B2613" s="26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ht="12.75">
      <c r="A2614" s="4"/>
      <c r="B2614" s="26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ht="12.75">
      <c r="A2615" s="4"/>
      <c r="B2615" s="26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ht="12.75">
      <c r="A2616" s="4"/>
      <c r="B2616" s="26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ht="12.75">
      <c r="A2617" s="4"/>
      <c r="B2617" s="26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ht="12.75">
      <c r="A2618" s="4"/>
      <c r="B2618" s="26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ht="12.75">
      <c r="A2619" s="4"/>
      <c r="B2619" s="26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ht="12.75">
      <c r="A2620" s="4"/>
      <c r="B2620" s="26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ht="12.75">
      <c r="A2621" s="4"/>
      <c r="B2621" s="26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ht="12.75">
      <c r="A2622" s="4"/>
      <c r="B2622" s="26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ht="12.75">
      <c r="A2623" s="4"/>
      <c r="B2623" s="26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ht="12.75">
      <c r="A2624" s="4"/>
      <c r="B2624" s="26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ht="12.75">
      <c r="A2625" s="4"/>
      <c r="B2625" s="26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ht="12.75">
      <c r="A2626" s="4"/>
      <c r="B2626" s="26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ht="12.75">
      <c r="A2627" s="4"/>
      <c r="B2627" s="26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ht="12.75">
      <c r="A2628" s="4"/>
      <c r="B2628" s="26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ht="12.75">
      <c r="A2629" s="4"/>
      <c r="B2629" s="26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ht="12.75">
      <c r="A2630" s="4"/>
      <c r="B2630" s="26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ht="12.75">
      <c r="A2631" s="4"/>
      <c r="B2631" s="26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ht="12.75">
      <c r="A2632" s="4"/>
      <c r="B2632" s="26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ht="12.75">
      <c r="A2633" s="4"/>
      <c r="B2633" s="26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ht="12.75">
      <c r="A2634" s="4"/>
      <c r="B2634" s="26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ht="12.75">
      <c r="A2635" s="4"/>
      <c r="B2635" s="26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ht="12.75">
      <c r="A2636" s="4"/>
      <c r="B2636" s="26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ht="12.75">
      <c r="A2637" s="4"/>
      <c r="B2637" s="26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ht="12.75">
      <c r="A2638" s="4"/>
      <c r="B2638" s="26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ht="12.75">
      <c r="A2639" s="4"/>
      <c r="B2639" s="26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ht="12.75">
      <c r="A2640" s="4"/>
      <c r="B2640" s="26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ht="12.75">
      <c r="A2641" s="4"/>
      <c r="B2641" s="26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ht="12.75">
      <c r="A2642" s="4"/>
      <c r="B2642" s="26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ht="12.75">
      <c r="A2643" s="4"/>
      <c r="B2643" s="26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ht="12.75">
      <c r="A2644" s="4"/>
      <c r="B2644" s="26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ht="12.75">
      <c r="A2645" s="4"/>
      <c r="B2645" s="26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ht="12.75">
      <c r="A2646" s="4"/>
      <c r="B2646" s="26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ht="12.75">
      <c r="A2647" s="4"/>
      <c r="B2647" s="26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ht="12.75">
      <c r="A2648" s="4"/>
      <c r="B2648" s="26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ht="12.75">
      <c r="A2649" s="4"/>
      <c r="B2649" s="26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ht="12.75">
      <c r="A2650" s="4"/>
      <c r="B2650" s="26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ht="12.75">
      <c r="A2651" s="4"/>
      <c r="B2651" s="26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ht="12.75">
      <c r="A2652" s="4"/>
      <c r="B2652" s="26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ht="12.75">
      <c r="A2653" s="4"/>
      <c r="B2653" s="26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ht="12.75">
      <c r="A2654" s="4"/>
      <c r="B2654" s="26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ht="12.75">
      <c r="A2655" s="4"/>
      <c r="B2655" s="26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ht="12.75">
      <c r="A2656" s="4"/>
      <c r="B2656" s="26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ht="12.75">
      <c r="A2657" s="4"/>
      <c r="B2657" s="26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ht="12.75">
      <c r="A2658" s="4"/>
      <c r="B2658" s="26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ht="12.75">
      <c r="A2659" s="4"/>
      <c r="B2659" s="26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ht="12.75">
      <c r="A2660" s="4"/>
      <c r="B2660" s="26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ht="12.75">
      <c r="A2661" s="4"/>
      <c r="B2661" s="26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ht="12.75">
      <c r="A2662" s="4"/>
      <c r="B2662" s="26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ht="12.75">
      <c r="A2663" s="4"/>
      <c r="B2663" s="26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ht="12.75">
      <c r="A2664" s="4"/>
      <c r="B2664" s="26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ht="12.75">
      <c r="A2665" s="4"/>
      <c r="B2665" s="26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ht="12.75">
      <c r="A2666" s="4"/>
      <c r="B2666" s="26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ht="12.75">
      <c r="A2667" s="4"/>
      <c r="B2667" s="26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ht="12.75">
      <c r="A2668" s="4"/>
      <c r="B2668" s="26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ht="12.75">
      <c r="A2669" s="4"/>
      <c r="B2669" s="26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ht="12.75">
      <c r="A2670" s="4"/>
      <c r="B2670" s="26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ht="12.75">
      <c r="A2671" s="4"/>
      <c r="B2671" s="26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ht="12.75">
      <c r="A2672" s="4"/>
      <c r="B2672" s="26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ht="12.75">
      <c r="A2673" s="4"/>
      <c r="B2673" s="26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ht="12.75">
      <c r="A2674" s="4"/>
      <c r="B2674" s="26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ht="12.75">
      <c r="A2675" s="4"/>
      <c r="B2675" s="26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ht="12.75">
      <c r="A2676" s="4"/>
      <c r="B2676" s="26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ht="12.75">
      <c r="A2677" s="4"/>
      <c r="B2677" s="26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ht="12.75">
      <c r="A2678" s="4"/>
      <c r="B2678" s="26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ht="12.75">
      <c r="A2679" s="4"/>
      <c r="B2679" s="26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ht="12.75">
      <c r="A2680" s="4"/>
      <c r="B2680" s="26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ht="12.75">
      <c r="A2681" s="4"/>
      <c r="B2681" s="26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ht="12.75">
      <c r="A2682" s="4"/>
      <c r="B2682" s="26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ht="12.75">
      <c r="A2683" s="4"/>
      <c r="B2683" s="26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ht="12.75">
      <c r="A2684" s="4"/>
      <c r="B2684" s="26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ht="12.75">
      <c r="A2685" s="4"/>
      <c r="B2685" s="26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ht="12.75">
      <c r="A2686" s="4"/>
      <c r="B2686" s="26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ht="12.75">
      <c r="A2687" s="4"/>
      <c r="B2687" s="26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ht="12.75">
      <c r="A2688" s="4"/>
      <c r="B2688" s="26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ht="12.75">
      <c r="A2689" s="4"/>
      <c r="B2689" s="26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ht="12.75">
      <c r="A2690" s="4"/>
      <c r="B2690" s="26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ht="12.75">
      <c r="A2691" s="4"/>
      <c r="B2691" s="26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ht="12.75">
      <c r="A2692" s="4"/>
      <c r="B2692" s="26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ht="12.75">
      <c r="A2693" s="4"/>
      <c r="B2693" s="26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ht="12.75">
      <c r="A2694" s="4"/>
      <c r="B2694" s="26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ht="12.75">
      <c r="A2695" s="4"/>
      <c r="B2695" s="26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ht="12.75">
      <c r="A2696" s="4"/>
      <c r="B2696" s="26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ht="12.75">
      <c r="A2697" s="4"/>
      <c r="B2697" s="26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ht="12.75">
      <c r="A2698" s="4"/>
      <c r="B2698" s="26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ht="12.75">
      <c r="A2699" s="4"/>
      <c r="B2699" s="26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ht="12.75">
      <c r="A2700" s="4"/>
      <c r="B2700" s="26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ht="12.75">
      <c r="A2701" s="4"/>
      <c r="B2701" s="26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ht="12.75">
      <c r="A2702" s="4"/>
      <c r="B2702" s="26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ht="12.75">
      <c r="A2703" s="4"/>
      <c r="B2703" s="26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ht="12.75">
      <c r="A2704" s="4"/>
      <c r="B2704" s="26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ht="12.75">
      <c r="A2705" s="4"/>
      <c r="B2705" s="26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ht="12.75">
      <c r="A2706" s="4"/>
      <c r="B2706" s="26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ht="12.75">
      <c r="A2707" s="4"/>
      <c r="B2707" s="26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ht="12.75">
      <c r="A2708" s="4"/>
      <c r="B2708" s="26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ht="12.75">
      <c r="A2709" s="4"/>
      <c r="B2709" s="26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ht="12.75">
      <c r="A2710" s="4"/>
      <c r="B2710" s="26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ht="12.75">
      <c r="A2711" s="4"/>
      <c r="B2711" s="26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ht="12.75">
      <c r="A2712" s="4"/>
      <c r="B2712" s="26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ht="12.75">
      <c r="A2713" s="4"/>
      <c r="B2713" s="26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ht="12.75">
      <c r="A2714" s="4"/>
      <c r="B2714" s="26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ht="12.75">
      <c r="A2715" s="4"/>
      <c r="B2715" s="26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ht="12.75">
      <c r="A2716" s="4"/>
      <c r="B2716" s="26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ht="12.75">
      <c r="A2717" s="4"/>
      <c r="B2717" s="26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ht="12.75">
      <c r="A2718" s="4"/>
      <c r="B2718" s="26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ht="12.75">
      <c r="A2719" s="4"/>
      <c r="B2719" s="26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ht="12.75">
      <c r="A2720" s="4"/>
      <c r="B2720" s="26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ht="12.75">
      <c r="A2721" s="4"/>
      <c r="B2721" s="26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ht="12.75">
      <c r="A2722" s="4"/>
      <c r="B2722" s="26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ht="12.75">
      <c r="A2723" s="4"/>
      <c r="B2723" s="26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ht="12.75">
      <c r="A2724" s="4"/>
      <c r="B2724" s="26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ht="12.75">
      <c r="A2725" s="4"/>
      <c r="B2725" s="26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ht="12.75">
      <c r="A2726" s="4"/>
      <c r="B2726" s="26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ht="12.75">
      <c r="A2727" s="4"/>
      <c r="B2727" s="26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ht="12.75">
      <c r="A2728" s="4"/>
      <c r="B2728" s="26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ht="12.75">
      <c r="A2729" s="4"/>
      <c r="B2729" s="26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ht="12.75">
      <c r="A2730" s="4"/>
      <c r="B2730" s="26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ht="12.75">
      <c r="A2731" s="4"/>
      <c r="B2731" s="26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ht="12.75">
      <c r="A2732" s="4"/>
      <c r="B2732" s="26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ht="12.75">
      <c r="A2733" s="4"/>
      <c r="B2733" s="26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ht="12.75">
      <c r="A2734" s="4"/>
      <c r="B2734" s="26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ht="12.75">
      <c r="A2735" s="4"/>
      <c r="B2735" s="26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ht="12.75">
      <c r="A2736" s="4"/>
      <c r="B2736" s="26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ht="12.75">
      <c r="A2737" s="4"/>
      <c r="B2737" s="26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ht="12.75">
      <c r="A2738" s="4"/>
      <c r="B2738" s="26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ht="12.75">
      <c r="A2739" s="4"/>
      <c r="B2739" s="26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ht="12.75">
      <c r="A2740" s="4"/>
      <c r="B2740" s="26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ht="12.75">
      <c r="A2741" s="4"/>
      <c r="B2741" s="26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ht="12.75">
      <c r="A2742" s="4"/>
      <c r="B2742" s="26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ht="12.75">
      <c r="A2743" s="4"/>
      <c r="B2743" s="26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ht="12.75">
      <c r="A2744" s="4"/>
      <c r="B2744" s="26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ht="12.75">
      <c r="A2745" s="4"/>
      <c r="B2745" s="26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ht="12.75">
      <c r="A2746" s="4"/>
      <c r="B2746" s="26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ht="12.75">
      <c r="A2747" s="4"/>
      <c r="B2747" s="26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ht="12.75">
      <c r="A2748" s="4"/>
      <c r="B2748" s="26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ht="12.75">
      <c r="A2749" s="4"/>
      <c r="B2749" s="26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ht="12.75">
      <c r="A2750" s="4"/>
      <c r="B2750" s="26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ht="12.75">
      <c r="A2751" s="4"/>
      <c r="B2751" s="26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ht="12.75">
      <c r="A2752" s="4"/>
      <c r="B2752" s="26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ht="12.75">
      <c r="A2753" s="4"/>
      <c r="B2753" s="26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ht="12.75">
      <c r="A2754" s="4"/>
      <c r="B2754" s="26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ht="12.75">
      <c r="A2755" s="4"/>
      <c r="B2755" s="26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ht="12.75">
      <c r="A2756" s="4"/>
      <c r="B2756" s="26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ht="12.75">
      <c r="A2757" s="4"/>
      <c r="B2757" s="26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ht="12.75">
      <c r="A2758" s="4"/>
      <c r="B2758" s="26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ht="12.75">
      <c r="A2759" s="4"/>
      <c r="B2759" s="26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ht="12.75">
      <c r="A2760" s="4"/>
      <c r="B2760" s="26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ht="12.75">
      <c r="A2761" s="4"/>
      <c r="B2761" s="26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ht="12.75">
      <c r="A2762" s="4"/>
      <c r="B2762" s="26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ht="12.75">
      <c r="A2763" s="4"/>
      <c r="B2763" s="26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ht="12.75">
      <c r="A2764" s="4"/>
      <c r="B2764" s="26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ht="12.75">
      <c r="A2765" s="4"/>
      <c r="B2765" s="26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ht="12.75">
      <c r="A2766" s="4"/>
      <c r="B2766" s="26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ht="12.75">
      <c r="A2767" s="4"/>
      <c r="B2767" s="26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ht="12.75">
      <c r="A2768" s="4"/>
      <c r="B2768" s="26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ht="12.75">
      <c r="A2769" s="4"/>
      <c r="B2769" s="26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ht="12.75">
      <c r="A2770" s="4"/>
      <c r="B2770" s="26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ht="12.75">
      <c r="A2771" s="4"/>
      <c r="B2771" s="26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ht="12.75">
      <c r="A2772" s="4"/>
      <c r="B2772" s="26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ht="12.75">
      <c r="A2773" s="4"/>
      <c r="B2773" s="26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ht="12.75">
      <c r="A2774" s="4"/>
      <c r="B2774" s="26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ht="12.75">
      <c r="A2775" s="4"/>
      <c r="B2775" s="26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ht="12.75">
      <c r="A2776" s="4"/>
      <c r="B2776" s="26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ht="12.75">
      <c r="A2777" s="4"/>
      <c r="B2777" s="26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ht="12.75">
      <c r="A2778" s="4"/>
      <c r="B2778" s="26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ht="12.75">
      <c r="A2779" s="4"/>
      <c r="B2779" s="26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ht="12.75">
      <c r="A2780" s="4"/>
      <c r="B2780" s="26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ht="12.75">
      <c r="A2781" s="4"/>
      <c r="B2781" s="26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ht="12.75">
      <c r="A2782" s="4"/>
      <c r="B2782" s="26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ht="12.75">
      <c r="A2783" s="4"/>
      <c r="B2783" s="26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ht="12.75">
      <c r="A2784" s="4"/>
      <c r="B2784" s="26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ht="12.75">
      <c r="A2785" s="4"/>
      <c r="B2785" s="26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ht="12.75">
      <c r="A2786" s="4"/>
      <c r="B2786" s="26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ht="12.75">
      <c r="A2787" s="4"/>
      <c r="B2787" s="26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ht="12.75">
      <c r="A2788" s="4"/>
      <c r="B2788" s="26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ht="12.75">
      <c r="A2789" s="4"/>
      <c r="B2789" s="26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ht="12.75">
      <c r="A2790" s="4"/>
      <c r="B2790" s="26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ht="12.75">
      <c r="A2791" s="4"/>
      <c r="B2791" s="26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ht="12.75">
      <c r="A2792" s="4"/>
      <c r="B2792" s="26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ht="12.75">
      <c r="A2793" s="4"/>
      <c r="B2793" s="26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ht="12.75">
      <c r="A2794" s="4"/>
      <c r="B2794" s="26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ht="12.75">
      <c r="A2795" s="4"/>
      <c r="B2795" s="26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ht="12.75">
      <c r="A2796" s="4"/>
      <c r="B2796" s="26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ht="12.75">
      <c r="A2797" s="4"/>
      <c r="B2797" s="26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ht="12.75">
      <c r="A2798" s="4"/>
      <c r="B2798" s="26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ht="12.75">
      <c r="A2799" s="4"/>
      <c r="B2799" s="26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ht="12.75">
      <c r="A2800" s="4"/>
      <c r="B2800" s="26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ht="12.75">
      <c r="A2801" s="4"/>
      <c r="B2801" s="26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ht="12.75">
      <c r="A2802" s="4"/>
      <c r="B2802" s="26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ht="12.75">
      <c r="A2803" s="4"/>
      <c r="B2803" s="26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ht="12.75">
      <c r="A2804" s="4"/>
      <c r="B2804" s="26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ht="12.75">
      <c r="A2805" s="4"/>
      <c r="B2805" s="26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ht="12.75">
      <c r="A2806" s="4"/>
      <c r="B2806" s="26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ht="12.75">
      <c r="A2807" s="4"/>
      <c r="B2807" s="26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ht="12.75">
      <c r="A2808" s="4"/>
      <c r="B2808" s="26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ht="12.75">
      <c r="A2809" s="4"/>
      <c r="B2809" s="26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ht="12.75">
      <c r="A2810" s="4"/>
      <c r="B2810" s="26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ht="12.75">
      <c r="A2811" s="4"/>
      <c r="B2811" s="26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ht="12.75">
      <c r="A2812" s="4"/>
      <c r="B2812" s="26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ht="12.75">
      <c r="A2813" s="4"/>
      <c r="B2813" s="26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ht="12.75">
      <c r="A2814" s="4"/>
      <c r="B2814" s="26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ht="12.75">
      <c r="A2815" s="4"/>
      <c r="B2815" s="26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ht="12.75">
      <c r="A2816" s="4"/>
      <c r="B2816" s="26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ht="12.75">
      <c r="A2817" s="4"/>
      <c r="B2817" s="26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ht="12.75">
      <c r="A2818" s="4"/>
      <c r="B2818" s="26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ht="12.75">
      <c r="A2819" s="4"/>
      <c r="B2819" s="26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ht="12.75">
      <c r="A2820" s="4"/>
      <c r="B2820" s="26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ht="12.75">
      <c r="A2821" s="4"/>
      <c r="B2821" s="26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ht="12.75">
      <c r="A2822" s="4"/>
      <c r="B2822" s="26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ht="12.75">
      <c r="A2823" s="4"/>
      <c r="B2823" s="26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ht="12.75">
      <c r="A2824" s="4"/>
      <c r="B2824" s="26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ht="12.75">
      <c r="A2825" s="4"/>
      <c r="B2825" s="26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ht="12.75">
      <c r="A2826" s="4"/>
      <c r="B2826" s="26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ht="12.75">
      <c r="A2827" s="4"/>
      <c r="B2827" s="26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ht="12.75">
      <c r="A2828" s="4"/>
      <c r="B2828" s="26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ht="12.75">
      <c r="A2829" s="4"/>
      <c r="B2829" s="26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ht="12.75">
      <c r="A2830" s="4"/>
      <c r="B2830" s="26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ht="12.75">
      <c r="A2831" s="4"/>
      <c r="B2831" s="26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ht="12.75">
      <c r="A2832" s="4"/>
      <c r="B2832" s="26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ht="12.75">
      <c r="A2833" s="4"/>
      <c r="B2833" s="26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ht="12.75">
      <c r="A2834" s="4"/>
      <c r="B2834" s="26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ht="12.75">
      <c r="A2835" s="4"/>
      <c r="B2835" s="26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ht="12.75">
      <c r="A2836" s="4"/>
      <c r="B2836" s="26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ht="12.75">
      <c r="A2837" s="4"/>
      <c r="B2837" s="26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ht="12.75">
      <c r="A2838" s="4"/>
      <c r="B2838" s="26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ht="12.75">
      <c r="A2839" s="4"/>
      <c r="B2839" s="26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ht="12.75">
      <c r="A2840" s="4"/>
      <c r="B2840" s="26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ht="12.75">
      <c r="A2841" s="4"/>
      <c r="B2841" s="26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ht="12.75">
      <c r="A2842" s="4"/>
      <c r="B2842" s="26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ht="12.75">
      <c r="A2843" s="4"/>
      <c r="B2843" s="26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ht="12.75">
      <c r="A2844" s="4"/>
      <c r="B2844" s="26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ht="12.75">
      <c r="A2845" s="4"/>
      <c r="B2845" s="26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ht="12.75">
      <c r="A2846" s="4"/>
      <c r="B2846" s="26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ht="12.75">
      <c r="A2847" s="4"/>
      <c r="B2847" s="26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ht="12.75">
      <c r="A2848" s="4"/>
      <c r="B2848" s="26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ht="12.75">
      <c r="A2849" s="4"/>
      <c r="B2849" s="26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ht="12.75">
      <c r="A2850" s="4"/>
      <c r="B2850" s="26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ht="12.75">
      <c r="A2851" s="4"/>
      <c r="B2851" s="26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ht="12.75">
      <c r="A2852" s="4"/>
      <c r="B2852" s="26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ht="12.75">
      <c r="A2853" s="4"/>
      <c r="B2853" s="26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ht="12.75">
      <c r="A2854" s="4"/>
      <c r="B2854" s="26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ht="12.75">
      <c r="A2855" s="4"/>
      <c r="B2855" s="26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ht="12.75">
      <c r="A2856" s="4"/>
      <c r="B2856" s="26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ht="12.75">
      <c r="A2857" s="4"/>
      <c r="B2857" s="26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ht="12.75">
      <c r="A2858" s="4"/>
      <c r="B2858" s="26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ht="12.75">
      <c r="A2859" s="4"/>
      <c r="B2859" s="26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ht="12.75">
      <c r="A2860" s="4"/>
      <c r="B2860" s="26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ht="12.75">
      <c r="A2861" s="4"/>
      <c r="B2861" s="26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ht="12.75">
      <c r="A2862" s="4"/>
      <c r="B2862" s="26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ht="12.75">
      <c r="A2863" s="4"/>
      <c r="B2863" s="26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ht="12.75">
      <c r="A2864" s="4"/>
      <c r="B2864" s="26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ht="12.75">
      <c r="A2865" s="4"/>
      <c r="B2865" s="26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ht="12.75">
      <c r="A2866" s="4"/>
      <c r="B2866" s="26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ht="12.75">
      <c r="A2867" s="4"/>
      <c r="B2867" s="26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ht="12.75">
      <c r="A2868" s="4"/>
      <c r="B2868" s="26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ht="12.75">
      <c r="A2869" s="4"/>
      <c r="B2869" s="26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ht="12.75">
      <c r="A2870" s="4"/>
      <c r="B2870" s="26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ht="12.75">
      <c r="A2871" s="4"/>
      <c r="B2871" s="26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ht="12.75">
      <c r="A2872" s="4"/>
      <c r="B2872" s="26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ht="12.75">
      <c r="A2873" s="4"/>
      <c r="B2873" s="26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ht="12.75">
      <c r="A2874" s="4"/>
      <c r="B2874" s="26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ht="12.75">
      <c r="A2875" s="4"/>
      <c r="B2875" s="26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ht="12.75">
      <c r="A2876" s="4"/>
      <c r="B2876" s="26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ht="12.75">
      <c r="A2877" s="4"/>
      <c r="B2877" s="26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ht="12.75">
      <c r="A2878" s="4"/>
      <c r="B2878" s="26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ht="12.75">
      <c r="A2879" s="4"/>
      <c r="B2879" s="26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ht="12.75">
      <c r="A2880" s="4"/>
      <c r="B2880" s="26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ht="12.75">
      <c r="A2881" s="4"/>
      <c r="B2881" s="26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ht="12.75">
      <c r="A2882" s="4"/>
      <c r="B2882" s="26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ht="12.75">
      <c r="A2883" s="4"/>
      <c r="B2883" s="26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ht="12.75">
      <c r="A2884" s="4"/>
      <c r="B2884" s="26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ht="12.75">
      <c r="A2885" s="4"/>
      <c r="B2885" s="26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ht="12.75">
      <c r="A2886" s="4"/>
      <c r="B2886" s="26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ht="12.75">
      <c r="A2887" s="4"/>
      <c r="B2887" s="26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ht="12.75">
      <c r="A2888" s="4"/>
      <c r="B2888" s="26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ht="12.75">
      <c r="A2889" s="4"/>
      <c r="B2889" s="26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ht="12.75">
      <c r="A2890" s="4"/>
      <c r="B2890" s="26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ht="12.75">
      <c r="A2891" s="4"/>
      <c r="B2891" s="26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ht="12.75">
      <c r="A2892" s="4"/>
      <c r="B2892" s="26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ht="12.75">
      <c r="A2893" s="4"/>
      <c r="B2893" s="26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ht="12.75">
      <c r="A2894" s="4"/>
      <c r="B2894" s="26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ht="12.75">
      <c r="A2895" s="4"/>
      <c r="B2895" s="26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ht="12.75">
      <c r="A2896" s="4"/>
      <c r="B2896" s="26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ht="12.75">
      <c r="A2897" s="4"/>
      <c r="B2897" s="26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ht="12.75">
      <c r="A2898" s="4"/>
      <c r="B2898" s="26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ht="12.75">
      <c r="A2899" s="4"/>
      <c r="B2899" s="26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ht="12.75">
      <c r="A2900" s="4"/>
      <c r="B2900" s="26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ht="12.75">
      <c r="A2901" s="4"/>
      <c r="B2901" s="26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ht="12.75">
      <c r="A2902" s="4"/>
      <c r="B2902" s="26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ht="12.75">
      <c r="A2903" s="4"/>
      <c r="B2903" s="26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ht="12.75">
      <c r="A2904" s="4"/>
      <c r="B2904" s="26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ht="12.75">
      <c r="A2905" s="4"/>
      <c r="B2905" s="26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ht="12.75">
      <c r="A2906" s="4"/>
      <c r="B2906" s="26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ht="12.75">
      <c r="A2907" s="4"/>
      <c r="B2907" s="26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ht="12.75">
      <c r="A2908" s="4"/>
      <c r="B2908" s="26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ht="12.75">
      <c r="A2909" s="4"/>
      <c r="B2909" s="26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ht="12.75">
      <c r="A2910" s="4"/>
      <c r="B2910" s="26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ht="12.75">
      <c r="A2911" s="4"/>
      <c r="B2911" s="26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ht="12.75">
      <c r="A2912" s="4"/>
      <c r="B2912" s="26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ht="12.75">
      <c r="A2913" s="4"/>
      <c r="B2913" s="26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ht="12.75">
      <c r="A2914" s="4"/>
      <c r="B2914" s="26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ht="12.75">
      <c r="A2915" s="4"/>
      <c r="B2915" s="26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ht="12.75">
      <c r="A2916" s="4"/>
      <c r="B2916" s="26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ht="12.75">
      <c r="A2917" s="4"/>
      <c r="B2917" s="26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ht="12.75">
      <c r="A2918" s="4"/>
      <c r="B2918" s="26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ht="12.75">
      <c r="A2919" s="4"/>
      <c r="B2919" s="26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ht="12.75">
      <c r="A2920" s="4"/>
      <c r="B2920" s="26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ht="12.75">
      <c r="A2921" s="4"/>
      <c r="B2921" s="26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ht="12.75">
      <c r="A2922" s="4"/>
      <c r="B2922" s="26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ht="12.75">
      <c r="A2923" s="4"/>
      <c r="B2923" s="26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ht="12.75">
      <c r="A2924" s="4"/>
      <c r="B2924" s="26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ht="12.75">
      <c r="A2925" s="4"/>
      <c r="B2925" s="26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ht="12.75">
      <c r="A2926" s="4"/>
      <c r="B2926" s="26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ht="12.75">
      <c r="A2927" s="4"/>
      <c r="B2927" s="26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ht="12.75">
      <c r="A2928" s="4"/>
      <c r="B2928" s="26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ht="12.75">
      <c r="A2929" s="4"/>
      <c r="B2929" s="26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ht="12.75">
      <c r="A2930" s="4"/>
      <c r="B2930" s="26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ht="12.75">
      <c r="A2931" s="4"/>
      <c r="B2931" s="26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ht="12.75">
      <c r="A2932" s="4"/>
      <c r="B2932" s="26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ht="12.75">
      <c r="A2933" s="4"/>
      <c r="B2933" s="26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ht="12.75">
      <c r="A2934" s="4"/>
      <c r="B2934" s="26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ht="12.75">
      <c r="A2935" s="4"/>
      <c r="B2935" s="26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ht="12.75">
      <c r="A2936" s="4"/>
      <c r="B2936" s="26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ht="12.75">
      <c r="A2937" s="4"/>
      <c r="B2937" s="26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ht="12.75">
      <c r="A2938" s="4"/>
      <c r="B2938" s="26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ht="12.75">
      <c r="A2939" s="4"/>
      <c r="B2939" s="26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ht="12.75">
      <c r="A2940" s="4"/>
      <c r="B2940" s="26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ht="12.75">
      <c r="A2941" s="4"/>
      <c r="B2941" s="26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ht="12.75">
      <c r="A2942" s="4"/>
      <c r="B2942" s="26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ht="12.75">
      <c r="A2943" s="4"/>
      <c r="B2943" s="26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ht="12.75">
      <c r="A2944" s="4"/>
      <c r="B2944" s="26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ht="12.75">
      <c r="A2945" s="4"/>
      <c r="B2945" s="26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ht="12.75">
      <c r="A2946" s="4"/>
      <c r="B2946" s="26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ht="12.75">
      <c r="A2947" s="4"/>
      <c r="B2947" s="26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ht="12.75">
      <c r="A2948" s="4"/>
      <c r="B2948" s="26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ht="12.75">
      <c r="A2949" s="4"/>
      <c r="B2949" s="26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ht="12.75">
      <c r="A2950" s="4"/>
      <c r="B2950" s="26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ht="12.75">
      <c r="A2951" s="4"/>
      <c r="B2951" s="26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ht="12.75">
      <c r="A2952" s="4"/>
      <c r="B2952" s="26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ht="12.75">
      <c r="A2953" s="4"/>
      <c r="B2953" s="26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ht="12.75">
      <c r="A2954" s="4"/>
      <c r="B2954" s="26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ht="12.75">
      <c r="A2955" s="4"/>
      <c r="B2955" s="26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ht="12.75">
      <c r="A2956" s="4"/>
      <c r="B2956" s="26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ht="12.75">
      <c r="A2957" s="4"/>
      <c r="B2957" s="26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ht="12.75">
      <c r="A2958" s="4"/>
      <c r="B2958" s="26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ht="12.75">
      <c r="A2959" s="4"/>
      <c r="B2959" s="26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ht="12.75">
      <c r="A2960" s="4"/>
      <c r="B2960" s="26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ht="12.75">
      <c r="A2961" s="4"/>
      <c r="B2961" s="26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ht="12.75">
      <c r="A2962" s="4"/>
      <c r="B2962" s="26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ht="12.75">
      <c r="A2963" s="4"/>
      <c r="B2963" s="26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ht="12.75">
      <c r="A2964" s="4"/>
      <c r="B2964" s="26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ht="12.75">
      <c r="A2965" s="4"/>
      <c r="B2965" s="26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ht="12.75">
      <c r="A2966" s="4"/>
      <c r="B2966" s="26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ht="12.75">
      <c r="A2967" s="4"/>
      <c r="B2967" s="26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ht="12.75">
      <c r="A2968" s="4"/>
      <c r="B2968" s="26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ht="12.75">
      <c r="A2969" s="4"/>
      <c r="B2969" s="26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ht="12.75">
      <c r="A2970" s="4"/>
      <c r="B2970" s="26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ht="12.75">
      <c r="A2971" s="4"/>
      <c r="B2971" s="26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ht="12.75">
      <c r="A2972" s="4"/>
      <c r="B2972" s="26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ht="12.75">
      <c r="A2973" s="4"/>
      <c r="B2973" s="26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ht="12.75">
      <c r="A2974" s="4"/>
      <c r="B2974" s="26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ht="12.75">
      <c r="A2975" s="4"/>
      <c r="B2975" s="26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ht="12.75">
      <c r="A2976" s="4"/>
      <c r="B2976" s="26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ht="12.75">
      <c r="A2977" s="4"/>
      <c r="B2977" s="26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ht="12.75">
      <c r="A2978" s="4"/>
      <c r="B2978" s="26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ht="12.75">
      <c r="A2979" s="4"/>
      <c r="B2979" s="26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ht="12.75">
      <c r="A2980" s="4"/>
      <c r="B2980" s="26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ht="12.75">
      <c r="A2981" s="4"/>
      <c r="B2981" s="26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ht="12.75">
      <c r="A2982" s="4"/>
      <c r="B2982" s="26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ht="12.75">
      <c r="A2983" s="4"/>
      <c r="B2983" s="26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ht="12.75">
      <c r="A2984" s="4"/>
      <c r="B2984" s="26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ht="12.75">
      <c r="A2985" s="4"/>
      <c r="B2985" s="26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ht="12.75">
      <c r="A2986" s="4"/>
      <c r="B2986" s="26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ht="12.75">
      <c r="A2987" s="4"/>
      <c r="B2987" s="26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ht="12.75">
      <c r="A2988" s="4"/>
      <c r="B2988" s="26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ht="12.75">
      <c r="A2989" s="4"/>
      <c r="B2989" s="26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ht="12.75">
      <c r="A2990" s="4"/>
      <c r="B2990" s="26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ht="12.75">
      <c r="A2991" s="4"/>
      <c r="B2991" s="26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ht="12.75">
      <c r="A2992" s="4"/>
      <c r="B2992" s="26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ht="12.75">
      <c r="A2993" s="4"/>
      <c r="B2993" s="26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ht="12.75">
      <c r="A2994" s="4"/>
      <c r="B2994" s="26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ht="12.75">
      <c r="A2995" s="4"/>
      <c r="B2995" s="26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ht="12.75">
      <c r="A2996" s="4"/>
      <c r="B2996" s="26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ht="12.75">
      <c r="A2997" s="4"/>
      <c r="B2997" s="26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ht="12.75">
      <c r="A2998" s="4"/>
      <c r="B2998" s="26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ht="12.75">
      <c r="A2999" s="4"/>
      <c r="B2999" s="26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ht="12.75">
      <c r="A3000" s="4"/>
      <c r="B3000" s="26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ht="12.75">
      <c r="A3001" s="4"/>
      <c r="B3001" s="26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ht="12.75">
      <c r="A3002" s="4"/>
      <c r="B3002" s="26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ht="12.75">
      <c r="A3003" s="4"/>
      <c r="B3003" s="26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ht="12.75">
      <c r="A3004" s="4"/>
      <c r="B3004" s="26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ht="12.75">
      <c r="A3005" s="4"/>
      <c r="B3005" s="26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ht="12.75">
      <c r="A3006" s="4"/>
      <c r="B3006" s="26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ht="12.75">
      <c r="A3007" s="4"/>
      <c r="B3007" s="26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ht="12.75">
      <c r="A3008" s="4"/>
      <c r="B3008" s="26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ht="12.75">
      <c r="A3009" s="4"/>
      <c r="B3009" s="26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ht="12.75">
      <c r="A3010" s="4"/>
      <c r="B3010" s="26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ht="12.75">
      <c r="A3011" s="4"/>
      <c r="B3011" s="26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ht="12.75">
      <c r="A3012" s="4"/>
      <c r="B3012" s="26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ht="12.75">
      <c r="A3013" s="4"/>
      <c r="B3013" s="26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ht="12.75">
      <c r="A3014" s="4"/>
      <c r="B3014" s="26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ht="12.75">
      <c r="A3015" s="4"/>
      <c r="B3015" s="26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ht="12.75">
      <c r="A3016" s="4"/>
      <c r="B3016" s="26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ht="12.75">
      <c r="A3017" s="4"/>
      <c r="B3017" s="26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ht="12.75">
      <c r="A3018" s="4"/>
      <c r="B3018" s="26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ht="12.75">
      <c r="A3019" s="4"/>
      <c r="B3019" s="26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ht="12.75">
      <c r="A3020" s="4"/>
      <c r="B3020" s="26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ht="12.75">
      <c r="A3021" s="4"/>
      <c r="B3021" s="26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ht="12.75">
      <c r="A3022" s="4"/>
      <c r="B3022" s="26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ht="12.75">
      <c r="A3023" s="4"/>
      <c r="B3023" s="26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ht="12.75">
      <c r="A3024" s="4"/>
      <c r="B3024" s="26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ht="12.75">
      <c r="A3025" s="4"/>
      <c r="B3025" s="26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ht="12.75">
      <c r="A3026" s="4"/>
      <c r="B3026" s="26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ht="12.75">
      <c r="A3027" s="4"/>
      <c r="B3027" s="26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ht="12.75">
      <c r="A3028" s="4"/>
      <c r="B3028" s="26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ht="12.75">
      <c r="A3029" s="4"/>
      <c r="B3029" s="26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ht="12.75">
      <c r="A3030" s="4"/>
      <c r="B3030" s="26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ht="12.75">
      <c r="A3031" s="4"/>
      <c r="B3031" s="26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ht="12.75">
      <c r="A3032" s="4"/>
      <c r="B3032" s="26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ht="12.75">
      <c r="A3033" s="4"/>
      <c r="B3033" s="26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ht="12.75">
      <c r="A3034" s="4"/>
      <c r="B3034" s="26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ht="12.75">
      <c r="A3035" s="4"/>
      <c r="B3035" s="26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ht="12.75">
      <c r="A3036" s="4"/>
      <c r="B3036" s="26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ht="12.75">
      <c r="A3037" s="4"/>
      <c r="B3037" s="26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ht="12.75">
      <c r="A3038" s="4"/>
      <c r="B3038" s="26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ht="12.75">
      <c r="A3039" s="4"/>
      <c r="B3039" s="26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ht="12.75">
      <c r="A3040" s="4"/>
      <c r="B3040" s="26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ht="12.75">
      <c r="A3041" s="4"/>
      <c r="B3041" s="26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ht="12.75">
      <c r="A3042" s="4"/>
      <c r="B3042" s="26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ht="12.75">
      <c r="A3043" s="4"/>
      <c r="B3043" s="26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ht="12.75">
      <c r="A3044" s="4"/>
      <c r="B3044" s="26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ht="12.75">
      <c r="A3045" s="4"/>
      <c r="B3045" s="26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ht="12.75">
      <c r="A3046" s="4"/>
      <c r="B3046" s="26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ht="12.75">
      <c r="A3047" s="4"/>
      <c r="B3047" s="26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ht="12.75">
      <c r="A3048" s="4"/>
      <c r="B3048" s="26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ht="12.75">
      <c r="A3049" s="4"/>
      <c r="B3049" s="26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ht="12.75">
      <c r="A3050" s="4"/>
      <c r="B3050" s="26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ht="12.75">
      <c r="A3051" s="4"/>
      <c r="B3051" s="26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ht="12.75">
      <c r="A3052" s="4"/>
      <c r="B3052" s="26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ht="12.75">
      <c r="A3053" s="4"/>
      <c r="B3053" s="26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ht="12.75">
      <c r="A3054" s="4"/>
      <c r="B3054" s="26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ht="12.75">
      <c r="A3055" s="4"/>
      <c r="B3055" s="26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ht="12.75">
      <c r="A3056" s="4"/>
      <c r="B3056" s="26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ht="12.75">
      <c r="A3057" s="4"/>
      <c r="B3057" s="26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ht="12.75">
      <c r="A3058" s="4"/>
      <c r="B3058" s="26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ht="12.75">
      <c r="A3059" s="4"/>
      <c r="B3059" s="26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ht="12.75">
      <c r="A3060" s="4"/>
      <c r="B3060" s="26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ht="12.75">
      <c r="A3061" s="4"/>
      <c r="B3061" s="26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ht="12.75">
      <c r="A3062" s="4"/>
      <c r="B3062" s="26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ht="12.75">
      <c r="A3063" s="4"/>
      <c r="B3063" s="26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ht="12.75">
      <c r="A3064" s="4"/>
      <c r="B3064" s="26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ht="12.75">
      <c r="A3065" s="4"/>
      <c r="B3065" s="26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ht="12.75">
      <c r="A3066" s="4"/>
      <c r="B3066" s="26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ht="12.75">
      <c r="A3067" s="4"/>
      <c r="B3067" s="26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ht="12.75">
      <c r="A3068" s="4"/>
      <c r="B3068" s="26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ht="12.75">
      <c r="A3069" s="4"/>
      <c r="B3069" s="26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ht="12.75">
      <c r="A3070" s="4"/>
      <c r="B3070" s="26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ht="12.75">
      <c r="A3071" s="4"/>
      <c r="B3071" s="26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ht="12.75">
      <c r="A3072" s="4"/>
      <c r="B3072" s="26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ht="12.75">
      <c r="A3073" s="4"/>
      <c r="B3073" s="26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ht="12.75">
      <c r="A3074" s="4"/>
      <c r="B3074" s="26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ht="12.75">
      <c r="A3075" s="4"/>
      <c r="B3075" s="26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ht="12.75">
      <c r="A3076" s="4"/>
      <c r="B3076" s="26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ht="12.75">
      <c r="A3077" s="4"/>
      <c r="B3077" s="26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ht="12.75">
      <c r="A3078" s="4"/>
      <c r="B3078" s="26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ht="12.75">
      <c r="A3079" s="4"/>
      <c r="B3079" s="26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ht="12.75">
      <c r="A3080" s="4"/>
      <c r="B3080" s="26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ht="12.75">
      <c r="A3081" s="4"/>
      <c r="B3081" s="26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ht="12.75">
      <c r="A3082" s="4"/>
      <c r="B3082" s="26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ht="12.75">
      <c r="A3083" s="4"/>
      <c r="B3083" s="26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ht="12.75">
      <c r="A3084" s="4"/>
      <c r="B3084" s="26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ht="12.75">
      <c r="A3085" s="4"/>
      <c r="B3085" s="26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ht="12.75">
      <c r="A3086" s="4"/>
      <c r="B3086" s="26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ht="12.75">
      <c r="A3087" s="4"/>
      <c r="B3087" s="26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ht="12.75">
      <c r="A3088" s="4"/>
      <c r="B3088" s="26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ht="12.75">
      <c r="A3089" s="4"/>
      <c r="B3089" s="26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ht="12.75">
      <c r="A3090" s="4"/>
      <c r="B3090" s="26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ht="12.75">
      <c r="A3091" s="4"/>
      <c r="B3091" s="26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ht="12.75">
      <c r="A3092" s="4"/>
      <c r="B3092" s="26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ht="12.75">
      <c r="A3093" s="4"/>
      <c r="B3093" s="26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ht="12.75">
      <c r="A3094" s="4"/>
      <c r="B3094" s="26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ht="12.75">
      <c r="A3095" s="4"/>
      <c r="B3095" s="26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ht="12.75">
      <c r="A3096" s="4"/>
      <c r="B3096" s="26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ht="12.75">
      <c r="A3097" s="4"/>
      <c r="B3097" s="26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ht="12.75">
      <c r="A3098" s="4"/>
      <c r="B3098" s="26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ht="12.75">
      <c r="A3099" s="4"/>
      <c r="B3099" s="26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ht="12.75">
      <c r="A3100" s="4"/>
      <c r="B3100" s="26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ht="12.75">
      <c r="A3101" s="4"/>
      <c r="B3101" s="26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ht="12.75">
      <c r="A3102" s="4"/>
      <c r="B3102" s="26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ht="12.75">
      <c r="A3103" s="4"/>
      <c r="B3103" s="26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ht="12.75">
      <c r="A3104" s="4"/>
      <c r="B3104" s="26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ht="12.75">
      <c r="A3105" s="4"/>
      <c r="B3105" s="26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ht="12.75">
      <c r="A3106" s="4"/>
      <c r="B3106" s="26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ht="12.75">
      <c r="A3107" s="4"/>
      <c r="B3107" s="26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ht="12.75">
      <c r="A3108" s="4"/>
      <c r="B3108" s="26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ht="12.75">
      <c r="A3109" s="4"/>
      <c r="B3109" s="26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ht="12.75">
      <c r="A3110" s="4"/>
      <c r="B3110" s="26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ht="12.75">
      <c r="A3111" s="4"/>
      <c r="B3111" s="26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ht="12.75">
      <c r="A3112" s="4"/>
      <c r="B3112" s="26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ht="12.75">
      <c r="A3113" s="4"/>
      <c r="B3113" s="26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ht="12.75">
      <c r="A3114" s="4"/>
      <c r="B3114" s="26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ht="12.75">
      <c r="A3115" s="4"/>
      <c r="B3115" s="26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ht="12.75">
      <c r="A3116" s="4"/>
      <c r="B3116" s="26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ht="12.75">
      <c r="A3117" s="4"/>
      <c r="B3117" s="26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ht="12.75">
      <c r="A3118" s="4"/>
      <c r="B3118" s="26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ht="12.75">
      <c r="A3119" s="4"/>
      <c r="B3119" s="26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ht="12.75">
      <c r="A3120" s="4"/>
      <c r="B3120" s="26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ht="12.75">
      <c r="A3121" s="4"/>
      <c r="B3121" s="26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ht="12.75">
      <c r="A3122" s="4"/>
      <c r="B3122" s="26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ht="12.75">
      <c r="A3123" s="4"/>
      <c r="B3123" s="26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ht="12.75">
      <c r="A3124" s="4"/>
      <c r="B3124" s="26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ht="12.75">
      <c r="A3125" s="4"/>
      <c r="B3125" s="26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ht="12.75">
      <c r="A3126" s="4"/>
      <c r="B3126" s="26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ht="12.75">
      <c r="A3127" s="4"/>
      <c r="B3127" s="26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ht="12.75">
      <c r="A3128" s="4"/>
      <c r="B3128" s="26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ht="12.75">
      <c r="A3129" s="4"/>
      <c r="B3129" s="26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ht="12.75">
      <c r="A3130" s="4"/>
      <c r="B3130" s="26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ht="12.75">
      <c r="A3131" s="4"/>
      <c r="B3131" s="26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ht="12.75">
      <c r="A3132" s="4"/>
      <c r="B3132" s="26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ht="12.75">
      <c r="A3133" s="4"/>
      <c r="B3133" s="26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ht="12.75">
      <c r="A3134" s="4"/>
      <c r="B3134" s="26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ht="12.75">
      <c r="A3135" s="4"/>
      <c r="B3135" s="26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ht="12.75">
      <c r="A3136" s="4"/>
      <c r="B3136" s="26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ht="12.75">
      <c r="A3137" s="4"/>
      <c r="B3137" s="26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ht="12.75">
      <c r="A3138" s="4"/>
      <c r="B3138" s="26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ht="12.75">
      <c r="A3139" s="4"/>
      <c r="B3139" s="26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ht="12.75">
      <c r="A3140" s="4"/>
      <c r="B3140" s="26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ht="12.75">
      <c r="A3141" s="4"/>
      <c r="B3141" s="26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ht="12.75">
      <c r="A3142" s="4"/>
      <c r="B3142" s="26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ht="12.75">
      <c r="A3143" s="4"/>
      <c r="B3143" s="26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ht="12.75">
      <c r="A3144" s="4"/>
      <c r="B3144" s="26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ht="12.75">
      <c r="A3145" s="4"/>
      <c r="B3145" s="26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ht="12.75">
      <c r="A3146" s="4"/>
      <c r="B3146" s="26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ht="12.75">
      <c r="A3147" s="4"/>
      <c r="B3147" s="26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ht="12.75">
      <c r="A3148" s="4"/>
      <c r="B3148" s="26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ht="12.75">
      <c r="A3149" s="4"/>
      <c r="B3149" s="26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ht="12.75">
      <c r="A3150" s="4"/>
      <c r="B3150" s="26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ht="12.75">
      <c r="A3151" s="4"/>
      <c r="B3151" s="26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ht="12.75">
      <c r="A3152" s="4"/>
      <c r="B3152" s="26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ht="12.75">
      <c r="A3153" s="4"/>
      <c r="B3153" s="26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ht="12.75">
      <c r="A3154" s="4"/>
      <c r="B3154" s="26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ht="12.75">
      <c r="A3155" s="4"/>
      <c r="B3155" s="26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ht="12.75">
      <c r="A3156" s="4"/>
      <c r="B3156" s="26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ht="12.75">
      <c r="A3157" s="4"/>
      <c r="B3157" s="26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ht="12.75">
      <c r="A3158" s="4"/>
      <c r="B3158" s="26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ht="12.75">
      <c r="A3159" s="4"/>
      <c r="B3159" s="26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ht="12.75">
      <c r="A3160" s="4"/>
      <c r="B3160" s="26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ht="12.75">
      <c r="A3161" s="4"/>
      <c r="B3161" s="26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ht="12.75">
      <c r="A3162" s="4"/>
      <c r="B3162" s="26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ht="12.75">
      <c r="A3163" s="4"/>
      <c r="B3163" s="26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ht="12.75">
      <c r="A3164" s="4"/>
      <c r="B3164" s="26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ht="12.75">
      <c r="A3165" s="4"/>
      <c r="B3165" s="26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ht="12.75">
      <c r="A3166" s="4"/>
      <c r="B3166" s="26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ht="12.75">
      <c r="A3167" s="4"/>
      <c r="B3167" s="26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ht="12.75">
      <c r="A3168" s="4"/>
      <c r="B3168" s="26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ht="12.75">
      <c r="A3169" s="4"/>
      <c r="B3169" s="26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ht="12.75">
      <c r="A3170" s="4"/>
      <c r="B3170" s="26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ht="12.75">
      <c r="A3171" s="4"/>
      <c r="B3171" s="26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ht="12.75">
      <c r="A3172" s="4"/>
      <c r="B3172" s="26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ht="12.75">
      <c r="A3173" s="4"/>
      <c r="B3173" s="26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ht="12.75">
      <c r="A3174" s="4"/>
      <c r="B3174" s="26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ht="12.75">
      <c r="A3175" s="4"/>
      <c r="B3175" s="26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ht="12.75">
      <c r="A3176" s="4"/>
      <c r="B3176" s="26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ht="12.75">
      <c r="A3177" s="4"/>
      <c r="B3177" s="26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ht="12.75">
      <c r="A3178" s="4"/>
      <c r="B3178" s="26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ht="12.75">
      <c r="A3179" s="4"/>
      <c r="B3179" s="26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ht="12.75">
      <c r="A3180" s="4"/>
      <c r="B3180" s="26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ht="12.75">
      <c r="A3181" s="4"/>
      <c r="B3181" s="26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ht="12.75">
      <c r="A3182" s="4"/>
      <c r="B3182" s="26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ht="12.75">
      <c r="A3183" s="4"/>
      <c r="B3183" s="26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ht="12.75">
      <c r="A3184" s="4"/>
      <c r="B3184" s="26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ht="12.75">
      <c r="A3185" s="4"/>
      <c r="B3185" s="26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ht="12.75">
      <c r="A3186" s="4"/>
      <c r="B3186" s="26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ht="12.75">
      <c r="A3187" s="4"/>
      <c r="B3187" s="26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ht="12.75">
      <c r="A3188" s="4"/>
      <c r="B3188" s="26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ht="12.75">
      <c r="A3189" s="4"/>
      <c r="B3189" s="26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ht="12.75">
      <c r="A3190" s="4"/>
      <c r="B3190" s="26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ht="12.75">
      <c r="A3191" s="4"/>
      <c r="B3191" s="26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ht="12.75">
      <c r="A3192" s="4"/>
      <c r="B3192" s="26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ht="12.75">
      <c r="A3193" s="4"/>
      <c r="B3193" s="26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ht="12.75">
      <c r="A3194" s="4"/>
      <c r="B3194" s="26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ht="12.75">
      <c r="A3195" s="4"/>
      <c r="B3195" s="26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ht="12.75">
      <c r="A3196" s="4"/>
      <c r="B3196" s="26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ht="12.75">
      <c r="A3197" s="4"/>
      <c r="B3197" s="26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ht="12.75">
      <c r="A3198" s="4"/>
      <c r="B3198" s="26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ht="12.75">
      <c r="A3199" s="4"/>
      <c r="B3199" s="26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ht="12.75">
      <c r="A3200" s="4"/>
      <c r="B3200" s="26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ht="12.75">
      <c r="A3201" s="4"/>
      <c r="B3201" s="26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ht="12.75">
      <c r="A3202" s="4"/>
      <c r="B3202" s="26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ht="12.75">
      <c r="A3203" s="4"/>
      <c r="B3203" s="26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ht="12.75">
      <c r="A3204" s="4"/>
      <c r="B3204" s="26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ht="12.75">
      <c r="A3205" s="4"/>
      <c r="B3205" s="26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ht="12.75">
      <c r="A3206" s="4"/>
      <c r="B3206" s="26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ht="12.75">
      <c r="A3207" s="4"/>
      <c r="B3207" s="26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ht="12.75">
      <c r="A3208" s="4"/>
      <c r="B3208" s="26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ht="12.75">
      <c r="A3209" s="4"/>
      <c r="B3209" s="26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ht="12.75">
      <c r="A3210" s="4"/>
      <c r="B3210" s="26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ht="12.75">
      <c r="A3211" s="4"/>
      <c r="B3211" s="26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ht="12.75">
      <c r="A3212" s="4"/>
      <c r="B3212" s="26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ht="12.75">
      <c r="A3213" s="4"/>
      <c r="B3213" s="26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ht="12.75">
      <c r="A3214" s="4"/>
      <c r="B3214" s="26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ht="12.75">
      <c r="A3215" s="4"/>
      <c r="B3215" s="26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ht="12.75">
      <c r="A3216" s="4"/>
      <c r="B3216" s="26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ht="12.75">
      <c r="A3217" s="4"/>
      <c r="B3217" s="26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ht="12.75">
      <c r="A3218" s="4"/>
      <c r="B3218" s="26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ht="12.75">
      <c r="A3219" s="4"/>
      <c r="B3219" s="26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ht="12.75">
      <c r="A3220" s="4"/>
      <c r="B3220" s="26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ht="12.75">
      <c r="A3221" s="4"/>
      <c r="B3221" s="26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ht="12.75">
      <c r="A3222" s="4"/>
      <c r="B3222" s="26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ht="12.75">
      <c r="A3223" s="4"/>
      <c r="B3223" s="26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ht="12.75">
      <c r="A3224" s="4"/>
      <c r="B3224" s="26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ht="12.75">
      <c r="A3225" s="4"/>
      <c r="B3225" s="26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ht="12.75">
      <c r="A3226" s="4"/>
      <c r="B3226" s="26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ht="12.75">
      <c r="A3227" s="4"/>
      <c r="B3227" s="26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ht="12.75">
      <c r="A3228" s="4"/>
      <c r="B3228" s="26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ht="12.75">
      <c r="A3229" s="4"/>
      <c r="B3229" s="26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ht="12.75">
      <c r="A3230" s="4"/>
      <c r="B3230" s="26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ht="12.75">
      <c r="A3231" s="4"/>
      <c r="B3231" s="26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ht="12.75">
      <c r="A3232" s="4"/>
      <c r="B3232" s="26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ht="12.75">
      <c r="A3233" s="4"/>
      <c r="B3233" s="26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ht="12.75">
      <c r="A3234" s="4"/>
      <c r="B3234" s="26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ht="12.75">
      <c r="A3235" s="4"/>
      <c r="B3235" s="26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ht="12.75">
      <c r="A3236" s="4"/>
      <c r="B3236" s="26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ht="12.75">
      <c r="A3237" s="4"/>
      <c r="B3237" s="26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ht="12.75">
      <c r="A3238" s="4"/>
      <c r="B3238" s="26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ht="12.75">
      <c r="A3239" s="4"/>
      <c r="B3239" s="26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ht="12.75">
      <c r="A3240" s="4"/>
      <c r="B3240" s="26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ht="12.75">
      <c r="A3241" s="4"/>
      <c r="B3241" s="26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ht="12.75">
      <c r="A3242" s="4"/>
      <c r="B3242" s="26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ht="12.75">
      <c r="A3243" s="4"/>
      <c r="B3243" s="26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ht="12.75">
      <c r="A3244" s="4"/>
      <c r="B3244" s="26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ht="12.75">
      <c r="A3245" s="4"/>
      <c r="B3245" s="26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ht="12.75">
      <c r="A3246" s="4"/>
      <c r="B3246" s="26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ht="12.75">
      <c r="A3247" s="4"/>
      <c r="B3247" s="26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ht="12.75">
      <c r="A3248" s="4"/>
      <c r="B3248" s="26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ht="12.75">
      <c r="A3249" s="4"/>
      <c r="B3249" s="26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ht="12.75">
      <c r="A3250" s="4"/>
      <c r="B3250" s="26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ht="12.75">
      <c r="A3251" s="4"/>
      <c r="B3251" s="26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ht="12.75">
      <c r="A3252" s="4"/>
      <c r="B3252" s="26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ht="12.75">
      <c r="A3253" s="4"/>
      <c r="B3253" s="26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ht="12.75">
      <c r="A3254" s="4"/>
      <c r="B3254" s="26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ht="12.75">
      <c r="A3255" s="4"/>
      <c r="B3255" s="26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ht="12.75">
      <c r="A3256" s="4"/>
      <c r="B3256" s="26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ht="12.75">
      <c r="A3257" s="4"/>
      <c r="B3257" s="26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ht="12.75">
      <c r="A3258" s="4"/>
      <c r="B3258" s="26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ht="12.75">
      <c r="A3259" s="4"/>
      <c r="B3259" s="26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ht="12.75">
      <c r="A3260" s="4"/>
      <c r="B3260" s="26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ht="12.75">
      <c r="A3261" s="4"/>
      <c r="B3261" s="26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ht="12.75">
      <c r="A3262" s="4"/>
      <c r="B3262" s="26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ht="12.75">
      <c r="A3263" s="4"/>
      <c r="B3263" s="26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ht="12.75">
      <c r="A3264" s="4"/>
      <c r="B3264" s="26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ht="12.75">
      <c r="A3265" s="4"/>
      <c r="B3265" s="26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ht="12.75">
      <c r="A3266" s="4"/>
      <c r="B3266" s="26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ht="12.75">
      <c r="A3267" s="4"/>
      <c r="B3267" s="26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ht="12.75">
      <c r="A3268" s="4"/>
      <c r="B3268" s="26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ht="12.75">
      <c r="A3269" s="4"/>
      <c r="B3269" s="26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ht="12.75">
      <c r="A3270" s="4"/>
      <c r="B3270" s="26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ht="12.75">
      <c r="A3271" s="4"/>
      <c r="B3271" s="26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ht="12.75">
      <c r="A3272" s="4"/>
      <c r="B3272" s="26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ht="12.75">
      <c r="A3273" s="4"/>
      <c r="B3273" s="26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ht="12.75">
      <c r="A3274" s="4"/>
      <c r="B3274" s="26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ht="12.75">
      <c r="A3275" s="4"/>
      <c r="B3275" s="26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ht="12.75">
      <c r="A3276" s="4"/>
      <c r="B3276" s="26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ht="12.75">
      <c r="A3277" s="4"/>
      <c r="B3277" s="26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ht="12.75">
      <c r="A3278" s="4"/>
      <c r="B3278" s="26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ht="12.75">
      <c r="A3279" s="4"/>
      <c r="B3279" s="26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ht="12.75">
      <c r="A3280" s="4"/>
      <c r="B3280" s="26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ht="12.75">
      <c r="A3281" s="4"/>
      <c r="B3281" s="26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ht="12.75">
      <c r="A3282" s="4"/>
      <c r="B3282" s="26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ht="12.75">
      <c r="A3283" s="4"/>
      <c r="B3283" s="26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ht="12.75">
      <c r="A3284" s="4"/>
      <c r="B3284" s="26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ht="12.75">
      <c r="A3285" s="4"/>
      <c r="B3285" s="26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ht="12.75">
      <c r="A3286" s="4"/>
      <c r="B3286" s="26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ht="12.75">
      <c r="A3287" s="4"/>
      <c r="B3287" s="26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ht="12.75">
      <c r="A3288" s="4"/>
      <c r="B3288" s="26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ht="12.75">
      <c r="A3289" s="4"/>
      <c r="B3289" s="26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ht="12.75">
      <c r="A3290" s="4"/>
      <c r="B3290" s="26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ht="12.75">
      <c r="A3291" s="4"/>
      <c r="B3291" s="26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ht="12.75">
      <c r="A3292" s="4"/>
      <c r="B3292" s="26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ht="12.75">
      <c r="A3293" s="4"/>
      <c r="B3293" s="26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ht="12.75">
      <c r="A3294" s="4"/>
      <c r="B3294" s="26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ht="12.75">
      <c r="A3295" s="4"/>
      <c r="B3295" s="26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ht="12.75">
      <c r="A3296" s="4"/>
      <c r="B3296" s="26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ht="12.75">
      <c r="A3297" s="4"/>
      <c r="B3297" s="26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ht="12.75">
      <c r="A3298" s="4"/>
      <c r="B3298" s="26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ht="12.75">
      <c r="A3299" s="4"/>
      <c r="B3299" s="26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ht="12.75">
      <c r="A3300" s="4"/>
      <c r="B3300" s="26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ht="12.75">
      <c r="A3301" s="4"/>
      <c r="B3301" s="26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ht="12.75">
      <c r="A3302" s="4"/>
      <c r="B3302" s="26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ht="12.75">
      <c r="A3303" s="4"/>
      <c r="B3303" s="26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ht="12.75">
      <c r="A3304" s="4"/>
      <c r="B3304" s="26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ht="12.75">
      <c r="A3305" s="4"/>
      <c r="B3305" s="26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ht="12.75">
      <c r="A3306" s="4"/>
      <c r="B3306" s="26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ht="12.75">
      <c r="A3307" s="4"/>
      <c r="B3307" s="26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ht="12.75">
      <c r="A3308" s="4"/>
      <c r="B3308" s="26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ht="12.75">
      <c r="A3309" s="4"/>
      <c r="B3309" s="26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ht="12.75">
      <c r="A3310" s="4"/>
      <c r="B3310" s="26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ht="12.75">
      <c r="A3311" s="4"/>
      <c r="B3311" s="26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ht="12.75">
      <c r="A3312" s="4"/>
      <c r="B3312" s="26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ht="12.75">
      <c r="A3313" s="4"/>
      <c r="B3313" s="26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ht="12.75">
      <c r="A3314" s="4"/>
      <c r="B3314" s="26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ht="12.75">
      <c r="A3315" s="4"/>
      <c r="B3315" s="26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ht="12.75">
      <c r="A3316" s="4"/>
      <c r="B3316" s="26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ht="12.75">
      <c r="A3317" s="4"/>
      <c r="B3317" s="26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ht="12.75">
      <c r="A3318" s="4"/>
      <c r="B3318" s="26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ht="12.75">
      <c r="A3319" s="4"/>
      <c r="B3319" s="26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ht="12.75">
      <c r="A3320" s="4"/>
      <c r="B3320" s="26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ht="12.75">
      <c r="A3321" s="4"/>
      <c r="B3321" s="26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ht="12.75">
      <c r="A3322" s="4"/>
      <c r="B3322" s="26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ht="12.75">
      <c r="A3323" s="4"/>
      <c r="B3323" s="26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ht="12.75">
      <c r="A3324" s="4"/>
      <c r="B3324" s="26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ht="12.75">
      <c r="A3325" s="4"/>
      <c r="B3325" s="26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ht="12.75">
      <c r="A3326" s="4"/>
      <c r="B3326" s="26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ht="12.75">
      <c r="A3327" s="4"/>
      <c r="B3327" s="26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ht="12.75">
      <c r="A3328" s="4"/>
      <c r="B3328" s="26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ht="12.75">
      <c r="A3329" s="4"/>
      <c r="B3329" s="26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ht="12.75">
      <c r="A3330" s="4"/>
      <c r="B3330" s="26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ht="12.75">
      <c r="A3331" s="4"/>
      <c r="B3331" s="26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ht="12.75">
      <c r="A3332" s="4"/>
      <c r="B3332" s="26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ht="12.75">
      <c r="A3333" s="4"/>
      <c r="B3333" s="26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ht="12.75">
      <c r="A3334" s="4"/>
      <c r="B3334" s="26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ht="12.75">
      <c r="A3335" s="4"/>
      <c r="B3335" s="26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ht="12.75">
      <c r="A3336" s="4"/>
      <c r="B3336" s="26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ht="12.75">
      <c r="A3337" s="4"/>
      <c r="B3337" s="26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ht="12.75">
      <c r="A3338" s="4"/>
      <c r="B3338" s="26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ht="12.75">
      <c r="A3339" s="4"/>
      <c r="B3339" s="26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ht="12.75">
      <c r="A3340" s="4"/>
      <c r="B3340" s="26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ht="12.75">
      <c r="A3341" s="4"/>
      <c r="B3341" s="26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ht="12.75">
      <c r="A3342" s="4"/>
      <c r="B3342" s="26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ht="12.75">
      <c r="A3343" s="4"/>
      <c r="B3343" s="26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ht="12.75">
      <c r="A3344" s="4"/>
      <c r="B3344" s="26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ht="12.75">
      <c r="A3345" s="4"/>
      <c r="B3345" s="26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ht="12.75">
      <c r="A3346" s="4"/>
      <c r="B3346" s="26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ht="12.75">
      <c r="A3347" s="4"/>
      <c r="B3347" s="26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ht="12.75">
      <c r="A3348" s="4"/>
      <c r="B3348" s="26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ht="12.75">
      <c r="A3349" s="4"/>
      <c r="B3349" s="26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ht="12.75">
      <c r="A3350" s="4"/>
      <c r="B3350" s="26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ht="12.75">
      <c r="A3351" s="4"/>
      <c r="B3351" s="26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ht="12.75">
      <c r="A3352" s="4"/>
      <c r="B3352" s="26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ht="12.75">
      <c r="A3353" s="4"/>
      <c r="B3353" s="26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ht="12.75">
      <c r="A3354" s="4"/>
      <c r="B3354" s="26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ht="12.75">
      <c r="A3355" s="4"/>
      <c r="B3355" s="26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ht="12.75">
      <c r="A3356" s="4"/>
      <c r="B3356" s="26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ht="12.75">
      <c r="A3357" s="4"/>
      <c r="B3357" s="26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ht="12.75">
      <c r="A3358" s="4"/>
      <c r="B3358" s="26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ht="12.75">
      <c r="A3359" s="4"/>
      <c r="B3359" s="26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ht="12.75">
      <c r="A3360" s="4"/>
      <c r="B3360" s="26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ht="12.75">
      <c r="A3361" s="4"/>
      <c r="B3361" s="26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ht="12.75">
      <c r="A3362" s="4"/>
      <c r="B3362" s="26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ht="12.75">
      <c r="A3363" s="4"/>
      <c r="B3363" s="26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ht="12.75">
      <c r="A3364" s="4"/>
      <c r="B3364" s="26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ht="12.75">
      <c r="A3365" s="4"/>
      <c r="B3365" s="26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ht="12.75">
      <c r="A3366" s="4"/>
      <c r="B3366" s="26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ht="12.75">
      <c r="A3367" s="4"/>
      <c r="B3367" s="26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ht="12.75">
      <c r="A3368" s="4"/>
      <c r="B3368" s="26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ht="12.75">
      <c r="A3369" s="4"/>
      <c r="B3369" s="26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ht="12.75">
      <c r="A3370" s="4"/>
      <c r="B3370" s="26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ht="12.75">
      <c r="A3371" s="4"/>
      <c r="B3371" s="26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ht="12.75">
      <c r="A3372" s="4"/>
      <c r="B3372" s="26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ht="12.75">
      <c r="A3373" s="4"/>
      <c r="B3373" s="26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ht="12.75">
      <c r="A3374" s="4"/>
      <c r="B3374" s="26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ht="12.75">
      <c r="A3375" s="4"/>
      <c r="B3375" s="26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ht="12.75">
      <c r="A3376" s="4"/>
      <c r="B3376" s="26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ht="12.75">
      <c r="A3377" s="4"/>
      <c r="B3377" s="26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ht="12.75">
      <c r="A3378" s="4"/>
      <c r="B3378" s="26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ht="12.75">
      <c r="A3379" s="4"/>
      <c r="B3379" s="26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ht="12.75">
      <c r="A3380" s="4"/>
      <c r="B3380" s="26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ht="12.75">
      <c r="A3381" s="4"/>
      <c r="B3381" s="26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ht="12.75">
      <c r="A3382" s="4"/>
      <c r="B3382" s="26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ht="12.75">
      <c r="A3383" s="4"/>
      <c r="B3383" s="26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ht="12.75">
      <c r="A3384" s="4"/>
      <c r="B3384" s="26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ht="12.75">
      <c r="A3385" s="4"/>
      <c r="B3385" s="26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ht="12.75">
      <c r="A3386" s="4"/>
      <c r="B3386" s="26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ht="12.75">
      <c r="A3387" s="4"/>
      <c r="B3387" s="26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ht="12.75">
      <c r="A3388" s="4"/>
      <c r="B3388" s="26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ht="12.75">
      <c r="A3389" s="4"/>
      <c r="B3389" s="26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ht="12.75">
      <c r="A3390" s="4"/>
      <c r="B3390" s="26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ht="12.75">
      <c r="A3391" s="4"/>
      <c r="B3391" s="26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ht="12.75">
      <c r="A3392" s="4"/>
      <c r="B3392" s="26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ht="12.75">
      <c r="A3393" s="4"/>
      <c r="B3393" s="26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ht="12.75">
      <c r="A3394" s="4"/>
      <c r="B3394" s="26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ht="12.75">
      <c r="A3395" s="4"/>
      <c r="B3395" s="26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ht="12.75">
      <c r="A3396" s="4"/>
      <c r="B3396" s="26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ht="12.75">
      <c r="A3397" s="4"/>
      <c r="B3397" s="26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ht="12.75">
      <c r="A3398" s="4"/>
      <c r="B3398" s="26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ht="12.75">
      <c r="A3399" s="4"/>
      <c r="B3399" s="26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ht="12.75">
      <c r="A3400" s="4"/>
      <c r="B3400" s="26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ht="12.75">
      <c r="A3401" s="4"/>
      <c r="B3401" s="26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ht="12.75">
      <c r="A3402" s="4"/>
      <c r="B3402" s="26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ht="12.75">
      <c r="A3403" s="4"/>
      <c r="B3403" s="26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ht="12.75">
      <c r="A3404" s="4"/>
      <c r="B3404" s="26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ht="12.75">
      <c r="A3405" s="4"/>
      <c r="B3405" s="26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ht="12.75">
      <c r="A3406" s="4"/>
      <c r="B3406" s="26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ht="12.75">
      <c r="A3407" s="4"/>
      <c r="B3407" s="26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ht="12.75">
      <c r="A3408" s="4"/>
      <c r="B3408" s="26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ht="12.75">
      <c r="A3409" s="4"/>
      <c r="B3409" s="26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ht="12.75">
      <c r="A3410" s="4"/>
      <c r="B3410" s="26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ht="12.75">
      <c r="A3411" s="4"/>
      <c r="B3411" s="26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ht="12.75">
      <c r="A3412" s="4"/>
      <c r="B3412" s="26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ht="12.75">
      <c r="A3413" s="4"/>
      <c r="B3413" s="26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ht="12.75">
      <c r="A3414" s="4"/>
      <c r="B3414" s="26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ht="12.75">
      <c r="A3415" s="4"/>
      <c r="B3415" s="26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ht="12.75">
      <c r="A3416" s="4"/>
      <c r="B3416" s="26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ht="12.75">
      <c r="A3417" s="4"/>
      <c r="B3417" s="26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ht="12.75">
      <c r="A3418" s="4"/>
      <c r="B3418" s="26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ht="12.75">
      <c r="A3419" s="4"/>
      <c r="B3419" s="26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ht="12.75">
      <c r="A3420" s="4"/>
      <c r="B3420" s="26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ht="12.75">
      <c r="A3421" s="4"/>
      <c r="B3421" s="26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ht="12.75">
      <c r="A3422" s="4"/>
      <c r="B3422" s="26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ht="12.75">
      <c r="A3423" s="4"/>
      <c r="B3423" s="26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ht="12.75">
      <c r="A3424" s="4"/>
      <c r="B3424" s="26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ht="12.75">
      <c r="A3425" s="4"/>
      <c r="B3425" s="26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ht="12.75">
      <c r="A3426" s="4"/>
      <c r="B3426" s="26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ht="12.75">
      <c r="A3427" s="4"/>
      <c r="B3427" s="26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ht="12.75">
      <c r="A3428" s="4"/>
      <c r="B3428" s="26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ht="12.75">
      <c r="A3429" s="4"/>
      <c r="B3429" s="26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ht="12.75">
      <c r="A3430" s="4"/>
      <c r="B3430" s="26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ht="12.75">
      <c r="A3431" s="4"/>
      <c r="B3431" s="26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ht="12.75">
      <c r="A3432" s="4"/>
      <c r="B3432" s="26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ht="12.75">
      <c r="A3433" s="4"/>
      <c r="B3433" s="26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ht="12.75">
      <c r="A3434" s="4"/>
      <c r="B3434" s="26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ht="12.75">
      <c r="A3435" s="4"/>
      <c r="B3435" s="26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ht="12.75">
      <c r="A3436" s="4"/>
      <c r="B3436" s="26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ht="12.75">
      <c r="A3437" s="4"/>
      <c r="B3437" s="26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ht="12.75">
      <c r="A3438" s="4"/>
      <c r="B3438" s="26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ht="12.75">
      <c r="A3439" s="4"/>
      <c r="B3439" s="26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ht="12.75">
      <c r="A3440" s="4"/>
      <c r="B3440" s="26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ht="12.75">
      <c r="A3441" s="4"/>
      <c r="B3441" s="26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ht="12.75">
      <c r="A3442" s="4"/>
      <c r="B3442" s="26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ht="12.75">
      <c r="A3443" s="4"/>
      <c r="B3443" s="26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ht="12.75">
      <c r="A3444" s="4"/>
      <c r="B3444" s="26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ht="12.75">
      <c r="A3445" s="4"/>
      <c r="B3445" s="26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ht="12.75">
      <c r="A3446" s="4"/>
      <c r="B3446" s="26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ht="12.75">
      <c r="A3447" s="4"/>
      <c r="B3447" s="26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ht="12.75">
      <c r="A3448" s="4"/>
      <c r="B3448" s="26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ht="12.75">
      <c r="A3449" s="4"/>
      <c r="B3449" s="26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ht="12.75">
      <c r="A3450" s="4"/>
      <c r="B3450" s="26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ht="12.75">
      <c r="A3451" s="4"/>
      <c r="B3451" s="26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ht="12.75">
      <c r="A3452" s="4"/>
      <c r="B3452" s="26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ht="12.75">
      <c r="A3453" s="4"/>
      <c r="B3453" s="26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ht="12.75">
      <c r="A3454" s="4"/>
      <c r="B3454" s="26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ht="12.75">
      <c r="A3455" s="4"/>
      <c r="B3455" s="26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ht="12.75">
      <c r="A3456" s="4"/>
      <c r="B3456" s="26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ht="12.75">
      <c r="A3457" s="4"/>
      <c r="B3457" s="26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ht="12.75">
      <c r="A3458" s="4"/>
      <c r="B3458" s="26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ht="12.75">
      <c r="A3459" s="4"/>
      <c r="B3459" s="26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ht="12.75">
      <c r="A3460" s="4"/>
      <c r="B3460" s="26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ht="12.75">
      <c r="A3461" s="4"/>
      <c r="B3461" s="26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ht="12.75">
      <c r="A3462" s="4"/>
      <c r="B3462" s="26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ht="12.75">
      <c r="A3463" s="4"/>
      <c r="B3463" s="26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ht="12.75">
      <c r="A3464" s="4"/>
      <c r="B3464" s="26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ht="12.75">
      <c r="A3465" s="4"/>
      <c r="B3465" s="26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ht="12.75">
      <c r="A3466" s="4"/>
      <c r="B3466" s="26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ht="12.75">
      <c r="A3467" s="4"/>
      <c r="B3467" s="26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ht="12.75">
      <c r="A3468" s="4"/>
      <c r="B3468" s="26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ht="12.75">
      <c r="A3469" s="4"/>
      <c r="B3469" s="26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ht="12.75">
      <c r="A3470" s="4"/>
      <c r="B3470" s="26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ht="12.75">
      <c r="A3471" s="4"/>
      <c r="B3471" s="26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ht="12.75">
      <c r="A3472" s="4"/>
      <c r="B3472" s="26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ht="12.75">
      <c r="A3473" s="4"/>
      <c r="B3473" s="26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ht="12.75">
      <c r="A3474" s="4"/>
      <c r="B3474" s="26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ht="12.75">
      <c r="A3475" s="4"/>
      <c r="B3475" s="26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ht="12.75">
      <c r="A3476" s="4"/>
      <c r="B3476" s="26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ht="12.75">
      <c r="A3477" s="4"/>
      <c r="B3477" s="26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ht="12.75">
      <c r="A3478" s="4"/>
      <c r="B3478" s="26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ht="12.75">
      <c r="A3479" s="4"/>
      <c r="B3479" s="26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ht="12.75">
      <c r="A3480" s="4"/>
      <c r="B3480" s="26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ht="12.75">
      <c r="A3481" s="4"/>
      <c r="B3481" s="26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ht="12.75">
      <c r="A3482" s="4"/>
      <c r="B3482" s="26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ht="12.75">
      <c r="A3483" s="4"/>
      <c r="B3483" s="26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ht="12.75">
      <c r="A3484" s="4"/>
      <c r="B3484" s="26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ht="12.75">
      <c r="A3485" s="4"/>
      <c r="B3485" s="26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ht="12.75">
      <c r="A3486" s="4"/>
      <c r="B3486" s="26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ht="12.75">
      <c r="A3487" s="4"/>
      <c r="B3487" s="26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ht="12.75">
      <c r="A3488" s="4"/>
      <c r="B3488" s="26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ht="12.75">
      <c r="A3489" s="4"/>
      <c r="B3489" s="26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ht="12.75">
      <c r="A3490" s="4"/>
      <c r="B3490" s="26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ht="12.75">
      <c r="A3491" s="4"/>
      <c r="B3491" s="26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ht="12.75">
      <c r="A3492" s="4"/>
      <c r="B3492" s="26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ht="12.75">
      <c r="A3493" s="4"/>
      <c r="B3493" s="26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ht="12.75">
      <c r="A3494" s="4"/>
      <c r="B3494" s="26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ht="12.75">
      <c r="A3495" s="4"/>
      <c r="B3495" s="26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ht="12.75">
      <c r="A3496" s="4"/>
      <c r="B3496" s="26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ht="12.75">
      <c r="A3497" s="4"/>
      <c r="B3497" s="26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ht="12.75">
      <c r="A3498" s="4"/>
      <c r="B3498" s="26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ht="12.75">
      <c r="A3499" s="4"/>
      <c r="B3499" s="26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ht="12.75">
      <c r="A3500" s="4"/>
      <c r="B3500" s="26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ht="12.75">
      <c r="A3501" s="4"/>
      <c r="B3501" s="26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ht="12.75">
      <c r="A3502" s="4"/>
      <c r="B3502" s="26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ht="12.75">
      <c r="A3503" s="4"/>
      <c r="B3503" s="26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ht="12.75">
      <c r="A3504" s="4"/>
      <c r="B3504" s="26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ht="12.75">
      <c r="A3505" s="4"/>
      <c r="B3505" s="26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ht="12.75">
      <c r="A3506" s="4"/>
      <c r="B3506" s="26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ht="12.75">
      <c r="A3507" s="4"/>
      <c r="B3507" s="26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ht="12.75">
      <c r="A3508" s="4"/>
      <c r="B3508" s="26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ht="12.75">
      <c r="A3509" s="4"/>
      <c r="B3509" s="26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ht="12.75">
      <c r="A3510" s="4"/>
      <c r="B3510" s="26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ht="12.75">
      <c r="A3511" s="4"/>
      <c r="B3511" s="26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ht="12.75">
      <c r="A3512" s="4"/>
      <c r="B3512" s="26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ht="12.75">
      <c r="A3513" s="4"/>
      <c r="B3513" s="26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ht="12.75">
      <c r="A3514" s="4"/>
      <c r="B3514" s="26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ht="12.75">
      <c r="A3515" s="4"/>
      <c r="B3515" s="26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ht="12.75">
      <c r="A3516" s="4"/>
      <c r="B3516" s="26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ht="12.75">
      <c r="A3517" s="4"/>
      <c r="B3517" s="26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ht="12.75">
      <c r="A3518" s="4"/>
      <c r="B3518" s="26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ht="12.75">
      <c r="A3519" s="4"/>
      <c r="B3519" s="26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ht="12.75">
      <c r="A3520" s="4"/>
      <c r="B3520" s="26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ht="12.75">
      <c r="A3521" s="4"/>
      <c r="B3521" s="26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ht="12.75">
      <c r="A3522" s="4"/>
      <c r="B3522" s="26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ht="12.75">
      <c r="A3523" s="4"/>
      <c r="B3523" s="26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ht="12.75">
      <c r="A3524" s="4"/>
      <c r="B3524" s="26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ht="12.75">
      <c r="A3525" s="4"/>
      <c r="B3525" s="26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ht="12.75">
      <c r="A3526" s="4"/>
      <c r="B3526" s="26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ht="12.75">
      <c r="A3527" s="4"/>
      <c r="B3527" s="26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ht="12.75">
      <c r="A3528" s="4"/>
      <c r="B3528" s="26"/>
      <c r="F3528" s="5"/>
      <c r="G3528" s="5"/>
      <c r="H3528" s="5"/>
      <c r="I3528" s="5"/>
      <c r="J3528" s="5"/>
      <c r="K3528" s="5"/>
      <c r="L3528" s="5"/>
      <c r="M3528" s="5"/>
      <c r="N3528" s="5"/>
    </row>
  </sheetData>
  <sheetProtection/>
  <mergeCells count="51">
    <mergeCell ref="J3:P3"/>
    <mergeCell ref="J4:P4"/>
    <mergeCell ref="J5:O5"/>
    <mergeCell ref="A42:H42"/>
    <mergeCell ref="M24:N25"/>
    <mergeCell ref="O24:O26"/>
    <mergeCell ref="G25:G26"/>
    <mergeCell ref="H25:H26"/>
    <mergeCell ref="I25:I26"/>
    <mergeCell ref="J25:J26"/>
    <mergeCell ref="L25:L26"/>
    <mergeCell ref="A24:A26"/>
    <mergeCell ref="B24:B26"/>
    <mergeCell ref="C24:C26"/>
    <mergeCell ref="D24:D26"/>
    <mergeCell ref="E24:G24"/>
    <mergeCell ref="H24:L24"/>
    <mergeCell ref="A28:O28"/>
    <mergeCell ref="A29:O29"/>
    <mergeCell ref="A61:H61"/>
    <mergeCell ref="A62:H62"/>
    <mergeCell ref="D18:E18"/>
    <mergeCell ref="D19:E19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32:O32"/>
    <mergeCell ref="A40:H40"/>
    <mergeCell ref="A41:H41"/>
    <mergeCell ref="A68:O68"/>
    <mergeCell ref="A69:O69"/>
    <mergeCell ref="A71:O71"/>
    <mergeCell ref="A72:O72"/>
    <mergeCell ref="D20:E20"/>
    <mergeCell ref="A63:H63"/>
    <mergeCell ref="A64:H64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</mergeCells>
  <printOptions/>
  <pageMargins left="0.1968503937007874" right="0.1968503937007874" top="0.5118110236220472" bottom="0.4330708661417323" header="0.31496062992125984" footer="0.2362204724409449"/>
  <pageSetup fitToHeight="10000" fitToWidth="1" horizontalDpi="600" verticalDpi="600" orientation="landscape" paperSize="9" scale="97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 Наталья Валерьевна</dc:creator>
  <cp:keywords/>
  <dc:description/>
  <cp:lastModifiedBy>Декин Денис Валентинович</cp:lastModifiedBy>
  <cp:lastPrinted>2006-11-24T08:22:46Z</cp:lastPrinted>
  <dcterms:created xsi:type="dcterms:W3CDTF">2002-02-11T05:58:42Z</dcterms:created>
  <dcterms:modified xsi:type="dcterms:W3CDTF">2015-06-15T02:09:25Z</dcterms:modified>
  <cp:category/>
  <cp:version/>
  <cp:contentType/>
  <cp:contentStatus/>
</cp:coreProperties>
</file>